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4.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5.xml" ContentType="application/vnd.openxmlformats-officedocument.drawing+xml"/>
  <Override PartName="/xl/ctrlProps/ctrlProp58.xml" ContentType="application/vnd.ms-excel.controlproperties+xml"/>
  <Override PartName="/xl/ctrlProps/ctrlProp59.xml" ContentType="application/vnd.ms-excel.controlproperties+xml"/>
  <Override PartName="/xl/drawings/drawing6.xml" ContentType="application/vnd.openxmlformats-officedocument.drawing+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CFFF8926-3412-4F08-B941-0B2BD0F03D35}" xr6:coauthVersionLast="47" xr6:coauthVersionMax="47" xr10:uidLastSave="{00000000-0000-0000-0000-000000000000}"/>
  <workbookProtection lockStructure="1"/>
  <bookViews>
    <workbookView xWindow="11430" yWindow="-16470" windowWidth="38640" windowHeight="15720" firstSheet="1" activeTab="1" xr2:uid="{3061E5F0-7863-451F-8C41-DAF595B62750}"/>
  </bookViews>
  <sheets>
    <sheet name="About" sheetId="3" state="hidden" r:id="rId1"/>
    <sheet name="Checklist - Full Version" sheetId="10" r:id="rId2"/>
    <sheet name="Infographic Timeline" sheetId="2" r:id="rId3"/>
    <sheet name="Bus-Org-Success" sheetId="11" r:id="rId4"/>
    <sheet name="Swim Parent-Vol Dev" sheetId="12" r:id="rId5"/>
    <sheet name="Coach Dev-Education" sheetId="13" r:id="rId6"/>
    <sheet name="Athlete Dev-Performance" sheetId="14" r:id="rId7"/>
    <sheet name="Chart Data" sheetId="1" r:id="rId8"/>
    <sheet name="Chart Data Hidden" sheetId="4" state="hidden"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3" l="1"/>
  <c r="A4" i="13"/>
  <c r="A13" i="12"/>
  <c r="A11" i="12"/>
  <c r="A10" i="12"/>
  <c r="A9" i="12"/>
  <c r="A8" i="12"/>
  <c r="A8" i="14"/>
  <c r="A7" i="14"/>
  <c r="A6" i="14"/>
  <c r="A4" i="14"/>
  <c r="C7" i="1"/>
  <c r="C6" i="1"/>
  <c r="C5" i="1"/>
  <c r="C4" i="1"/>
  <c r="B4" i="10"/>
  <c r="B4" i="12" l="1"/>
  <c r="B4" i="1"/>
  <c r="B5" i="10"/>
  <c r="B3" i="4" l="1"/>
  <c r="D3" i="4"/>
  <c r="B6" i="10"/>
  <c r="B11" i="10" s="1"/>
  <c r="B5" i="12"/>
  <c r="B8" i="10"/>
  <c r="B4" i="14" s="1"/>
  <c r="B5" i="1" l="1"/>
  <c r="B4" i="4" s="1"/>
  <c r="B6" i="12"/>
  <c r="B12" i="10"/>
  <c r="B4" i="11"/>
  <c r="B5" i="11" l="1"/>
  <c r="B13" i="10"/>
  <c r="B16" i="10" l="1"/>
  <c r="B15" i="10"/>
  <c r="B8" i="11" s="1"/>
  <c r="B6" i="1"/>
  <c r="B6" i="11"/>
  <c r="B9" i="11" l="1"/>
  <c r="B17" i="10"/>
  <c r="D4" i="4"/>
  <c r="B5" i="4"/>
  <c r="B18" i="10" l="1"/>
  <c r="B4" i="13"/>
  <c r="B19" i="10" l="1"/>
  <c r="B8" i="12"/>
  <c r="B20" i="10" l="1"/>
  <c r="B6" i="14"/>
  <c r="B21" i="10"/>
  <c r="B10" i="11"/>
  <c r="B23" i="10" l="1"/>
  <c r="B9" i="12"/>
  <c r="B24" i="10" l="1"/>
  <c r="B11" i="11"/>
  <c r="B12" i="11" l="1"/>
  <c r="B25" i="10"/>
  <c r="B13" i="11" l="1"/>
  <c r="B26" i="10"/>
  <c r="B27" i="10" l="1"/>
  <c r="B14" i="11"/>
  <c r="B28" i="10" l="1"/>
  <c r="B7" i="14" s="1"/>
  <c r="B5" i="13"/>
  <c r="B7" i="1"/>
  <c r="B6" i="4" s="1"/>
  <c r="B29" i="10" l="1"/>
  <c r="B10" i="12"/>
  <c r="B30" i="10" l="1"/>
  <c r="B11" i="12"/>
  <c r="B31" i="10" l="1"/>
  <c r="B12" i="12"/>
  <c r="B13" i="12" l="1"/>
  <c r="B32" i="10"/>
  <c r="B33" i="10" l="1"/>
  <c r="B8" i="14"/>
  <c r="B14" i="12"/>
  <c r="B34" i="10"/>
  <c r="B8" i="1" s="1"/>
  <c r="B7" i="4" l="1"/>
  <c r="D5" i="4"/>
</calcChain>
</file>

<file path=xl/sharedStrings.xml><?xml version="1.0" encoding="utf-8"?>
<sst xmlns="http://schemas.openxmlformats.org/spreadsheetml/2006/main" count="281" uniqueCount="118">
  <si>
    <t>Date</t>
  </si>
  <si>
    <t>Year</t>
  </si>
  <si>
    <t>Milestone Title</t>
  </si>
  <si>
    <t>Infographic Chart Data</t>
  </si>
  <si>
    <t>Chart Data (Hidden) - Do NOT delete this worksheet</t>
  </si>
  <si>
    <t>&lt;-- year for the starting position of the roadmap</t>
  </si>
  <si>
    <t>&lt;-- year for the middle period of the roadmap, note, this may be blank if it's the same year as the starting position of the roadmap</t>
  </si>
  <si>
    <t>&lt;-- year for the last position of the roadmap, note, this may be blank if it's the same year as the starting position of the roadmap</t>
  </si>
  <si>
    <t>About this workbook</t>
  </si>
  <si>
    <t>Guide for screen readers</t>
  </si>
  <si>
    <t>Helpful information</t>
  </si>
  <si>
    <t>Description or Activity</t>
  </si>
  <si>
    <t>Data in this worksheet is used for charting the date in day month format and for charting the year along the roadmap within the Infographic Timeline.
Do not delete this worksheet. Modifying or deleting data will affect the integrity of the chart in the Infographic Timeline worksheet.</t>
  </si>
  <si>
    <t>Table headers are in cells B2 and D2.</t>
  </si>
  <si>
    <t>The first date from the Chart Data worksheet is in cell B3 and subsequent cells in that column.
The year in cell D3 represents the starting position year of the timeline.</t>
  </si>
  <si>
    <t>The year in cell D4 represents the middle position year of the timeline.</t>
  </si>
  <si>
    <t>The year in cell D5 represents the last position year of the timeline.
This is the last instruction in this worksheet.</t>
  </si>
  <si>
    <t xml:space="preserve">There are 4 worksheets in this workbook. 
Infographic Timeline
Chart Data
About
Chart Data (hidden)
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Hidden text will not print.
To remove these instructions from any worksheet, simply delete column A.
</t>
  </si>
  <si>
    <t>Create an infographic timeline by entering important milestones and activities in this worksheet.
The title of this worksheet is in cell B1. 
Information about how to use this worksheet, including instructions for screen readers is in the About worksheet.
Continue navigating down column A for further instructions.</t>
  </si>
  <si>
    <t>An Inforgraphic Timeline is in this worksheet starting in cell B1. 
5 teardrop shapes with milestone titles above them and milestone dates within them are mapped along a curved line that charts the year from start to end. 
Next to each teardrop is a description or list of activities for each milestone or informational marker. 
To modify the content in this worksheet, update the Chart Data table in the Chart Data worksheet.
There are no further instructions in this worksheet.</t>
  </si>
  <si>
    <t>This is the last instruction in this worksheet.</t>
  </si>
  <si>
    <t>Select how to show dates in the chart  by selecting "Year" or "Day Month" in the dropdown list in cell D2.</t>
  </si>
  <si>
    <t>Headings for the table Chart Data is in cells B3 through D3.</t>
  </si>
  <si>
    <t>Enter a milestone dates in cells B4 through B8. 
Enter milestone title in cells C4 through C8.
Enter milestone description or activity in cells D4 through D8.
This is the last instruction in this worksheet.</t>
  </si>
  <si>
    <t>Day Month</t>
  </si>
  <si>
    <t xml:space="preserve">You can chart information by year, by day month values or create a blank space to place an icon or text box. Simply select the method you want in Chart Data worksheet cell D2.
</t>
  </si>
  <si>
    <t xml:space="preserve">This Infographic Timeline charts 5 significant milestones and their activities or descriptions on a timeline. To modify or add timelines, simply update the table in the Chart Data worksheet. 
</t>
  </si>
  <si>
    <t>If you have not done so already … submit your application!!</t>
  </si>
  <si>
    <t>Swim Parent/
Volunteer Development</t>
  </si>
  <si>
    <t>How a club checks requirements</t>
  </si>
  <si>
    <t>Required</t>
  </si>
  <si>
    <r>
      <rPr>
        <b/>
        <sz val="11"/>
        <rFont val="Franklin Gothic Book"/>
        <family val="2"/>
        <scheme val="minor"/>
      </rPr>
      <t>Board/Staff Membership</t>
    </r>
    <r>
      <rPr>
        <sz val="11"/>
        <rFont val="Franklin Gothic Book"/>
        <family val="2"/>
        <scheme val="minor"/>
      </rPr>
      <t xml:space="preserve"> - Check your staff requirements report to see how many staff are registered and up-to-date on their credentials. Follow up with staff who are not in good standing. </t>
    </r>
  </si>
  <si>
    <t>Week 13</t>
  </si>
  <si>
    <t>Athlete Development/ Performance</t>
  </si>
  <si>
    <t xml:space="preserve">Training Opportunities Resource </t>
  </si>
  <si>
    <t>Week 12</t>
  </si>
  <si>
    <r>
      <rPr>
        <b/>
        <sz val="11"/>
        <rFont val="Franklin Gothic Book"/>
        <family val="2"/>
        <scheme val="minor"/>
      </rPr>
      <t xml:space="preserve">Meet Marshals </t>
    </r>
    <r>
      <rPr>
        <sz val="11"/>
        <rFont val="Franklin Gothic Book"/>
        <family val="2"/>
        <scheme val="minor"/>
      </rPr>
      <t xml:space="preserve">- Do you use meet marshals and are they all USA Swimming members in good standing? If yes to both questions you can get additional points. List their names and member ID's. </t>
    </r>
  </si>
  <si>
    <r>
      <rPr>
        <b/>
        <sz val="11"/>
        <rFont val="Franklin Gothic Book"/>
        <family val="2"/>
        <scheme val="minor"/>
      </rPr>
      <t>Volunteer Coordinator Membership</t>
    </r>
    <r>
      <rPr>
        <sz val="11"/>
        <rFont val="Franklin Gothic Book"/>
        <family val="2"/>
        <scheme val="minor"/>
      </rPr>
      <t xml:space="preserve"> - Who is your volunteer coordinator and are they a USA Swimming member in good standing? If yes to both questions you can get additional points. List the name and member ID.</t>
    </r>
  </si>
  <si>
    <t>Week 11</t>
  </si>
  <si>
    <r>
      <t xml:space="preserve">Swim Parent/
Volunteer Development
</t>
    </r>
    <r>
      <rPr>
        <b/>
        <sz val="11"/>
        <color theme="9" tint="-0.249977111117893"/>
        <rFont val="Franklin Gothic Book"/>
        <family val="2"/>
        <scheme val="minor"/>
      </rPr>
      <t>Athlete Development/ Performance</t>
    </r>
  </si>
  <si>
    <t>Team Templates</t>
  </si>
  <si>
    <t>2 
for each</t>
  </si>
  <si>
    <r>
      <rPr>
        <b/>
        <sz val="11"/>
        <rFont val="Franklin Gothic Book"/>
        <family val="2"/>
        <scheme val="minor"/>
      </rPr>
      <t>Parent</t>
    </r>
    <r>
      <rPr>
        <sz val="11"/>
        <rFont val="Franklin Gothic Book"/>
        <family val="2"/>
        <scheme val="minor"/>
      </rPr>
      <t>/</t>
    </r>
    <r>
      <rPr>
        <b/>
        <sz val="11"/>
        <rFont val="Franklin Gothic Book"/>
        <family val="2"/>
        <scheme val="minor"/>
      </rPr>
      <t>Athlete</t>
    </r>
    <r>
      <rPr>
        <sz val="11"/>
        <rFont val="Franklin Gothic Book"/>
        <family val="2"/>
        <scheme val="minor"/>
      </rPr>
      <t xml:space="preserve"> </t>
    </r>
    <r>
      <rPr>
        <b/>
        <sz val="11"/>
        <rFont val="Franklin Gothic Book"/>
        <family val="2"/>
        <scheme val="minor"/>
      </rPr>
      <t>Club Codes of Conduct</t>
    </r>
    <r>
      <rPr>
        <sz val="11"/>
        <rFont val="Franklin Gothic Book"/>
        <family val="2"/>
        <scheme val="minor"/>
      </rPr>
      <t xml:space="preserve"> - Looking for an club code of conduct so that parents and athletes know what to expect from each other. (if you choose to use the example you must customize fully for your club)</t>
    </r>
  </si>
  <si>
    <t>Coach Development/
Education</t>
  </si>
  <si>
    <t xml:space="preserve">Coach Club Code of Conduct </t>
  </si>
  <si>
    <r>
      <rPr>
        <b/>
        <sz val="11"/>
        <rFont val="Franklin Gothic Book"/>
        <family val="2"/>
        <scheme val="minor"/>
      </rPr>
      <t>Coach Club Code of Conduct</t>
    </r>
    <r>
      <rPr>
        <sz val="11"/>
        <rFont val="Franklin Gothic Book"/>
        <family val="2"/>
        <scheme val="minor"/>
      </rPr>
      <t xml:space="preserve"> - Looking for an outward facing code of conduct so that parents and athletes can know what to expect from their coach. (if you choose to use the example you must customize fully for your club)</t>
    </r>
  </si>
  <si>
    <t>Week 10</t>
  </si>
  <si>
    <t>Business/
Organization Success</t>
  </si>
  <si>
    <r>
      <t xml:space="preserve">2
</t>
    </r>
    <r>
      <rPr>
        <b/>
        <sz val="10"/>
        <color theme="1"/>
        <rFont val="Franklin Gothic Book"/>
        <family val="2"/>
        <scheme val="minor"/>
      </rPr>
      <t>Required</t>
    </r>
  </si>
  <si>
    <r>
      <rPr>
        <b/>
        <sz val="11"/>
        <rFont val="Franklin Gothic Book"/>
        <family val="2"/>
        <scheme val="minor"/>
      </rPr>
      <t xml:space="preserve">USA Swimming Code of Conduct Communicated to Club </t>
    </r>
    <r>
      <rPr>
        <sz val="11"/>
        <rFont val="Franklin Gothic Book"/>
        <family val="2"/>
        <scheme val="minor"/>
      </rPr>
      <t>- Find out if your club has documented that it distributed the USA Swimming Code of Conduct to all members and they have received it.</t>
    </r>
  </si>
  <si>
    <t>Parent Consent Forms</t>
  </si>
  <si>
    <r>
      <rPr>
        <b/>
        <sz val="11"/>
        <rFont val="Franklin Gothic Book"/>
        <family val="2"/>
        <scheme val="minor"/>
      </rPr>
      <t>Parent Consent Forms</t>
    </r>
    <r>
      <rPr>
        <sz val="11"/>
        <rFont val="Franklin Gothic Book"/>
        <family val="2"/>
        <scheme val="minor"/>
      </rPr>
      <t xml:space="preserve"> - Are required to be kept on file at the club for each instance of the following:
•   Unrelated Adult Athlete to share a hotel room or sleeping arrangement with a minor athlete.
•   Unrelated Applicable Adult providing local transportation to a minor athlete.
•   Licensed massage therapist or other certified professional or health care provider to treat a minor athlete.
•   Unrelated Applicable Adult to travel to competition with a minor athlete.
(if you choose to use the examples; you must to customize fully for your club)</t>
    </r>
  </si>
  <si>
    <t>Week 9</t>
  </si>
  <si>
    <t xml:space="preserve">Grievance Procedure </t>
  </si>
  <si>
    <r>
      <rPr>
        <b/>
        <sz val="11"/>
        <rFont val="Franklin Gothic Book"/>
        <family val="2"/>
        <scheme val="minor"/>
      </rPr>
      <t xml:space="preserve">Grievance Procedure - </t>
    </r>
    <r>
      <rPr>
        <sz val="11"/>
        <rFont val="Franklin Gothic Book"/>
        <family val="2"/>
        <scheme val="minor"/>
      </rPr>
      <t xml:space="preserve">This procedure should outline who a concern (from a parent, athlete, volunteer, etc.) goes to and what steps that individual takes, up to and including making a report to USA Swimming Safe Sport and the U.S. Center for SafeSport. </t>
    </r>
  </si>
  <si>
    <t>Photography Policy</t>
  </si>
  <si>
    <r>
      <rPr>
        <b/>
        <sz val="11"/>
        <rFont val="Franklin Gothic Book"/>
        <family val="2"/>
        <scheme val="minor"/>
      </rPr>
      <t>Photography Policy</t>
    </r>
    <r>
      <rPr>
        <sz val="11"/>
        <rFont val="Franklin Gothic Book"/>
        <family val="2"/>
        <scheme val="minor"/>
      </rPr>
      <t xml:space="preserve"> - A photography policy is another way to enhance the protection of athlete members. A photography policy could include no picture taking from behind the blocks and could require anyone taking pictures to do so from a certain blocked-off location of the pool deck. The policy must include how parents can opt in or out of having their child photographed at team functions, including swim meets. An example policy is available on the USA Swimming website. (if you choose to use the example policy, you must to customize fully for your club, removing "model" and "suggested" words)</t>
    </r>
  </si>
  <si>
    <t>Week 8</t>
  </si>
  <si>
    <t>Have Questions? Reach out to your LSC Safe Sport Chair</t>
  </si>
  <si>
    <t xml:space="preserve">Anti-bullying policy </t>
  </si>
  <si>
    <r>
      <rPr>
        <b/>
        <sz val="11"/>
        <rFont val="Franklin Gothic Book"/>
        <family val="2"/>
        <scheme val="minor"/>
      </rPr>
      <t>Action Plan to Address Bullying</t>
    </r>
    <r>
      <rPr>
        <sz val="11"/>
        <rFont val="Franklin Gothic Book"/>
        <family val="2"/>
        <scheme val="minor"/>
      </rPr>
      <t xml:space="preserve"> - Clubs are required to have an action plan to address bullying. An example action plan is available on the USA Swimming website. (if you choose to use the example you need to customize fully for your club, removing all model and sample language)</t>
    </r>
  </si>
  <si>
    <t>Week 7</t>
  </si>
  <si>
    <t>Week 6</t>
  </si>
  <si>
    <r>
      <t xml:space="preserve">1-2
</t>
    </r>
    <r>
      <rPr>
        <b/>
        <sz val="10"/>
        <color theme="1"/>
        <rFont val="Franklin Gothic Book"/>
        <family val="2"/>
        <scheme val="minor"/>
      </rPr>
      <t>Required</t>
    </r>
  </si>
  <si>
    <r>
      <rPr>
        <b/>
        <sz val="11"/>
        <rFont val="Franklin Gothic Book"/>
        <family val="2"/>
        <scheme val="minor"/>
      </rPr>
      <t>Reference Checks</t>
    </r>
    <r>
      <rPr>
        <sz val="11"/>
        <rFont val="Franklin Gothic Book"/>
        <family val="2"/>
        <scheme val="minor"/>
      </rPr>
      <t xml:space="preserve"> - Find out how often your club completes reference checks when hiring coaches and/or other staff members?</t>
    </r>
  </si>
  <si>
    <t>Week 5</t>
  </si>
  <si>
    <t>MAAPP policy</t>
  </si>
  <si>
    <r>
      <rPr>
        <b/>
        <sz val="11"/>
        <rFont val="Franklin Gothic Book"/>
        <family val="2"/>
        <scheme val="minor"/>
      </rPr>
      <t>Minor Athlete Abuse Prevention Policy</t>
    </r>
    <r>
      <rPr>
        <sz val="11"/>
        <rFont val="Franklin Gothic Book"/>
        <family val="2"/>
        <scheme val="minor"/>
      </rPr>
      <t xml:space="preserve"> - USA Swimming requires member clubs implement the Minor Athlete Abuse Prevention Policy (MAAPP) effective as of 
October 16, 2024. USA Swimming member clubs and Local Swimming Committees (LSCs) are required to implement the Minor Athlete Abuse Prevention Policy in full by January 1, 2025. 
•   Add the MAAPP customized  with your club’s name to your Club's Safe Sport webpage</t>
    </r>
  </si>
  <si>
    <t>Safe Sport Best Practice Guidelines </t>
  </si>
  <si>
    <r>
      <t xml:space="preserve">Documents to have on the Club Safe Sport page:
•   </t>
    </r>
    <r>
      <rPr>
        <b/>
        <sz val="11"/>
        <rFont val="Franklin Gothic Book"/>
        <family val="2"/>
        <scheme val="minor"/>
      </rPr>
      <t xml:space="preserve">Safe Sport Best Practice Guidelines </t>
    </r>
    <r>
      <rPr>
        <sz val="11"/>
        <rFont val="Franklin Gothic Book"/>
        <family val="2"/>
        <scheme val="minor"/>
      </rPr>
      <t>&amp; MAAPP Policy</t>
    </r>
  </si>
  <si>
    <t>Example website</t>
  </si>
  <si>
    <r>
      <t xml:space="preserve">5
</t>
    </r>
    <r>
      <rPr>
        <b/>
        <sz val="10"/>
        <color theme="1"/>
        <rFont val="Franklin Gothic Book"/>
        <family val="2"/>
        <scheme val="minor"/>
      </rPr>
      <t>Required</t>
    </r>
  </si>
  <si>
    <r>
      <t xml:space="preserve">Review your </t>
    </r>
    <r>
      <rPr>
        <b/>
        <sz val="11"/>
        <rFont val="Franklin Gothic Book"/>
        <family val="2"/>
        <scheme val="minor"/>
      </rPr>
      <t>Club Website</t>
    </r>
    <r>
      <rPr>
        <sz val="11"/>
        <rFont val="Franklin Gothic Book"/>
        <family val="2"/>
        <scheme val="minor"/>
      </rPr>
      <t xml:space="preserve"> - There should be a club page dedicate to Safe Sport. The link to the club Safe Sport page should be visible from the home page and accessible to anyone visiting your website (i.e. Someone should not need login information).</t>
    </r>
  </si>
  <si>
    <t>Week 4</t>
  </si>
  <si>
    <r>
      <t xml:space="preserve">1
</t>
    </r>
    <r>
      <rPr>
        <b/>
        <sz val="10"/>
        <color theme="1"/>
        <rFont val="Franklin Gothic Book"/>
        <family val="2"/>
        <scheme val="minor"/>
      </rPr>
      <t>Required</t>
    </r>
  </si>
  <si>
    <r>
      <t xml:space="preserve">Review your </t>
    </r>
    <r>
      <rPr>
        <b/>
        <sz val="11"/>
        <rFont val="Franklin Gothic Book"/>
        <family val="2"/>
        <scheme val="minor"/>
      </rPr>
      <t>Mission and Vision Statement</t>
    </r>
    <r>
      <rPr>
        <sz val="11"/>
        <rFont val="Franklin Gothic Book"/>
        <family val="2"/>
        <scheme val="minor"/>
      </rPr>
      <t xml:space="preserve"> - There should be emphasis on one of the following in the language: 
Safe and supportive environment or child protection. Where is this located on your club website? </t>
    </r>
  </si>
  <si>
    <r>
      <rPr>
        <b/>
        <sz val="11"/>
        <rFont val="Franklin Gothic Book"/>
        <family val="2"/>
        <scheme val="minor"/>
      </rPr>
      <t>Conduct Pre-Employment Screening</t>
    </r>
    <r>
      <rPr>
        <sz val="11"/>
        <rFont val="Franklin Gothic Book"/>
        <family val="2"/>
        <scheme val="minor"/>
      </rPr>
      <t xml:space="preserve"> - As a condition of membership, USA Swimming member clubs are required to conduct pre-employment screens on their new employees. Yes/No box. </t>
    </r>
  </si>
  <si>
    <t>Week 3</t>
  </si>
  <si>
    <t xml:space="preserve">How a parent creates a minor athlete account. Athletes need their own account to take training. </t>
  </si>
  <si>
    <r>
      <t xml:space="preserve">1-5
</t>
    </r>
    <r>
      <rPr>
        <b/>
        <sz val="10"/>
        <color theme="1"/>
        <rFont val="Franklin Gothic Book"/>
        <family val="2"/>
        <scheme val="minor"/>
      </rPr>
      <t>Required</t>
    </r>
  </si>
  <si>
    <t>How a 2nd parent adds an athlete so that training counts for the club</t>
  </si>
  <si>
    <t>Week 2</t>
  </si>
  <si>
    <r>
      <rPr>
        <b/>
        <sz val="11"/>
        <rFont val="Franklin Gothic Book"/>
        <family val="2"/>
        <scheme val="minor"/>
      </rPr>
      <t>Board/Staff Membership</t>
    </r>
    <r>
      <rPr>
        <sz val="11"/>
        <rFont val="Franklin Gothic Book"/>
        <family val="2"/>
        <scheme val="minor"/>
      </rPr>
      <t xml:space="preserve"> - It is required that all adult employees and the board of directors of a club are non-athlete members of USA Swimming in good standing. 
Start checking to ensure that all staff are registered and up-to-date on their credentials. </t>
    </r>
  </si>
  <si>
    <t>How to add roles</t>
  </si>
  <si>
    <r>
      <t xml:space="preserve">Assign a </t>
    </r>
    <r>
      <rPr>
        <b/>
        <sz val="11"/>
        <rFont val="Franklin Gothic Book"/>
        <family val="2"/>
        <scheme val="minor"/>
      </rPr>
      <t>Safe Sport Club Coordinator</t>
    </r>
    <r>
      <rPr>
        <sz val="11"/>
        <rFont val="Franklin Gothic Book"/>
        <family val="2"/>
        <scheme val="minor"/>
      </rPr>
      <t xml:space="preserve"> - This person should become a USA Swimming member take a background check and complete Athlete Protection Training. 
•   We strongly recommend your club Safe Sport Coordinator be somebody other than a coach or club owner or spouse of one of these. It is best served by someone from your team who has professional experience in the topic of Safe Sport like a law enforcement officer, social worker, or therapist. We understand not every team has this option though. It is important to note, people, especially kids, often feel more comfortable bringing concerns to the team if the person filling that role is not the coach or club owner or spouse of one of these.</t>
    </r>
  </si>
  <si>
    <t>Week 1</t>
  </si>
  <si>
    <t>Enter in Application 
Location</t>
  </si>
  <si>
    <t>Example Links</t>
  </si>
  <si>
    <t>Complete</t>
  </si>
  <si>
    <t>Points</t>
  </si>
  <si>
    <t>Measure</t>
  </si>
  <si>
    <t>Start Date</t>
  </si>
  <si>
    <t xml:space="preserve"> 3 Month Plan Towards Recognition
Safe Sport Club Recognition Program</t>
  </si>
  <si>
    <r>
      <t xml:space="preserve">Review your </t>
    </r>
    <r>
      <rPr>
        <b/>
        <sz val="11"/>
        <rFont val="Franklin Gothic Book"/>
        <family val="2"/>
        <scheme val="minor"/>
      </rPr>
      <t>Club Website</t>
    </r>
    <r>
      <rPr>
        <sz val="11"/>
        <rFont val="Franklin Gothic Book"/>
        <family val="2"/>
        <scheme val="minor"/>
      </rPr>
      <t xml:space="preserve"> - There should be a club page dedicate to Safe Sport. The link to the club Safe Sport page should be visible from the home page and accessible to anyone visiting your website (i.e. Someone should not need login information). </t>
    </r>
  </si>
  <si>
    <t xml:space="preserve"> 3 Month Plan Towards Recognition - Business/Organization Success Planning
Safe Sport Club Recognition Program</t>
  </si>
  <si>
    <t xml:space="preserve">Swim Parent/
Volunteer Development
</t>
  </si>
  <si>
    <t xml:space="preserve"> 3 Month Plan Towards Recognition - Swim Parent/Volunteer Development
Safe Sport Club Recognition Program</t>
  </si>
  <si>
    <t xml:space="preserve"> 3 Month Plan Towards Recognition - Coach Development/Education
Safe Sport Club Recognition Program</t>
  </si>
  <si>
    <r>
      <rPr>
        <b/>
        <sz val="11"/>
        <rFont val="Franklin Gothic Book"/>
        <family val="2"/>
        <scheme val="minor"/>
      </rPr>
      <t>Athlete</t>
    </r>
    <r>
      <rPr>
        <sz val="11"/>
        <rFont val="Franklin Gothic Book"/>
        <family val="2"/>
        <scheme val="minor"/>
      </rPr>
      <t xml:space="preserve"> </t>
    </r>
    <r>
      <rPr>
        <b/>
        <sz val="11"/>
        <rFont val="Franklin Gothic Book"/>
        <family val="2"/>
        <scheme val="minor"/>
      </rPr>
      <t>Club Codes of Conduct</t>
    </r>
    <r>
      <rPr>
        <sz val="11"/>
        <rFont val="Franklin Gothic Book"/>
        <family val="2"/>
        <scheme val="minor"/>
      </rPr>
      <t xml:space="preserve"> - Looking for an club code of conduct so that parents and athletes know what to expect from each other. (if you choose to use the example you must customize fully for your club)</t>
    </r>
  </si>
  <si>
    <t xml:space="preserve"> 3 Month Plan Towards Recognition - Athlete Development/Performance
Safe Sport Club Recognition Program</t>
  </si>
  <si>
    <t>Work on Club Website
Best Practice Guidelines
MAAPP Policies</t>
  </si>
  <si>
    <t>Celebrate! Safe Sport Club Recognition</t>
  </si>
  <si>
    <t>Submit Application for Review</t>
  </si>
  <si>
    <t>Focus on Safe Sport education 
for Parents &amp; Athletes</t>
  </si>
  <si>
    <t>v</t>
  </si>
  <si>
    <t>Assign a Safe Sport Club Coordinator &amp; Confirm all Board/Staff are registered for USA Swimming Membership</t>
  </si>
  <si>
    <r>
      <rPr>
        <b/>
        <sz val="11"/>
        <rFont val="Franklin Gothic Book"/>
        <family val="2"/>
        <scheme val="minor"/>
      </rPr>
      <t>Online Safe Sport Education for Parents</t>
    </r>
    <r>
      <rPr>
        <sz val="11"/>
        <rFont val="Franklin Gothic Book"/>
        <family val="2"/>
        <scheme val="minor"/>
      </rPr>
      <t xml:space="preserve"> - Begin communicating to parents about educational trainings. There are three ways in which parents can earn credit for education: 1. Through the online catalog, "Parents Guide to Misconduct in Sport"; 2. By attending a group training or attending provided by the team; or 3. Attending a USA Swimming virtual live training. More information can be found on the Training Opportunities Resource webpage. 10% of parents in your club is the minimum requirement. 10% = 1 point </t>
    </r>
  </si>
  <si>
    <r>
      <t xml:space="preserve">6
</t>
    </r>
    <r>
      <rPr>
        <b/>
        <sz val="10"/>
        <color theme="1"/>
        <rFont val="Franklin Gothic Book"/>
        <family val="2"/>
        <scheme val="minor"/>
      </rPr>
      <t>Required</t>
    </r>
  </si>
  <si>
    <r>
      <rPr>
        <b/>
        <sz val="11"/>
        <rFont val="Franklin Gothic Book"/>
        <family val="2"/>
        <scheme val="minor"/>
      </rPr>
      <t>Online Safe Sport Education for Parents</t>
    </r>
    <r>
      <rPr>
        <sz val="11"/>
        <rFont val="Franklin Gothic Book"/>
        <family val="2"/>
        <scheme val="minor"/>
      </rPr>
      <t xml:space="preserve"> -  Check to see how many parents have completed Online training of the "Parents Guide to Misconduct in Sport" course. Minimum 10% of parents in your club must complete training. </t>
    </r>
    <r>
      <rPr>
        <u/>
        <sz val="11"/>
        <color theme="10"/>
        <rFont val="Franklin Gothic Book"/>
        <family val="2"/>
        <scheme val="minor"/>
      </rPr>
      <t>Run Report</t>
    </r>
    <r>
      <rPr>
        <sz val="11"/>
        <rFont val="Franklin Gothic Book"/>
        <family val="2"/>
        <scheme val="minor"/>
      </rPr>
      <t>. Communicate with parents about upcoming virtual trainings.</t>
    </r>
    <r>
      <rPr>
        <b/>
        <sz val="11"/>
        <color rgb="FFFF0000"/>
        <rFont val="Franklin Gothic Book"/>
        <family val="2"/>
        <scheme val="minor"/>
      </rPr>
      <t xml:space="preserve"> 
</t>
    </r>
    <r>
      <rPr>
        <b/>
        <sz val="11"/>
        <rFont val="Franklin Gothic Book"/>
        <family val="2"/>
        <scheme val="minor"/>
      </rPr>
      <t>(See week 3 for link to instructions on second parent account)</t>
    </r>
  </si>
  <si>
    <r>
      <rPr>
        <b/>
        <sz val="11"/>
        <rFont val="Franklin Gothic Book"/>
        <family val="2"/>
        <scheme val="minor"/>
      </rPr>
      <t>Online Safe Sport Education for Parents</t>
    </r>
    <r>
      <rPr>
        <sz val="11"/>
        <rFont val="Franklin Gothic Book"/>
        <family val="2"/>
        <scheme val="minor"/>
      </rPr>
      <t xml:space="preserve"> -  Check to see how many parents have completed Online training of the "Parents Guide to Misconduct in Sport" course. Minimum 10% of parents in your club must complete training. </t>
    </r>
    <r>
      <rPr>
        <u/>
        <sz val="11"/>
        <color theme="10"/>
        <rFont val="Franklin Gothic Book"/>
        <family val="2"/>
        <scheme val="minor"/>
      </rPr>
      <t>Run Report</t>
    </r>
    <r>
      <rPr>
        <sz val="11"/>
        <rFont val="Franklin Gothic Book"/>
        <family val="2"/>
        <scheme val="minor"/>
      </rPr>
      <t xml:space="preserve">. Communicate with parents about upcoming virtual trainings. </t>
    </r>
  </si>
  <si>
    <t xml:space="preserve">Finish Uploading Documents in application &amp; ensure 10% minimum parents and athletes have education requirements completed </t>
  </si>
  <si>
    <r>
      <t xml:space="preserve">Review your </t>
    </r>
    <r>
      <rPr>
        <b/>
        <sz val="11"/>
        <rFont val="Franklin Gothic Book"/>
        <family val="2"/>
        <scheme val="minor"/>
      </rPr>
      <t>Club Website - Reporting Information</t>
    </r>
    <r>
      <rPr>
        <sz val="11"/>
        <rFont val="Franklin Gothic Book"/>
        <family val="2"/>
        <scheme val="minor"/>
      </rPr>
      <t xml:space="preserve">: </t>
    </r>
    <r>
      <rPr>
        <sz val="11"/>
        <color theme="3" tint="-0.499984740745262"/>
        <rFont val="Franklin Gothic Book"/>
        <family val="2"/>
        <scheme val="minor"/>
      </rPr>
      <t xml:space="preserve">
Reporting information (Confirm the phone numbers listed on your page are correct)
•   To deal with a Safe Sport concern, contact USA Swimming at </t>
    </r>
    <r>
      <rPr>
        <b/>
        <sz val="11"/>
        <color theme="1"/>
        <rFont val="Franklin Gothic Book"/>
        <family val="2"/>
        <scheme val="minor"/>
      </rPr>
      <t xml:space="preserve">(719) 866-4578 </t>
    </r>
    <r>
      <rPr>
        <u/>
        <sz val="11"/>
        <color rgb="FF00B0F0"/>
        <rFont val="Franklin Gothic Book"/>
        <family val="2"/>
        <scheme val="minor"/>
      </rPr>
      <t xml:space="preserve">https://www.usaswimming.org/safe-sport/deal-with-a-safe-sport-concern.
</t>
    </r>
    <r>
      <rPr>
        <sz val="11"/>
        <rFont val="Franklin Gothic Book"/>
        <family val="2"/>
        <scheme val="minor"/>
      </rPr>
      <t>•   You may also want to include how to report anonymously. Text anonymous tips to 888-270-SWIM(7946)</t>
    </r>
    <r>
      <rPr>
        <u/>
        <sz val="11"/>
        <color rgb="FF00B0F0"/>
        <rFont val="Franklin Gothic Book"/>
        <family val="2"/>
        <scheme val="minor"/>
      </rPr>
      <t xml:space="preserve">
</t>
    </r>
    <r>
      <rPr>
        <sz val="11"/>
        <color theme="3" tint="-0.499984740745262"/>
        <rFont val="Franklin Gothic Book"/>
        <family val="2"/>
        <scheme val="minor"/>
      </rPr>
      <t xml:space="preserve">•   Contact the U.S. Center for Safe Sport to make a report. Call </t>
    </r>
    <r>
      <rPr>
        <b/>
        <sz val="11"/>
        <color theme="1"/>
        <rFont val="Franklin Gothic Book"/>
        <family val="2"/>
        <scheme val="minor"/>
      </rPr>
      <t>833-5US-SAFE (587-7233)</t>
    </r>
    <r>
      <rPr>
        <sz val="11"/>
        <color theme="3" tint="-0.499984740745262"/>
        <rFont val="Franklin Gothic Book"/>
        <family val="2"/>
        <scheme val="minor"/>
      </rPr>
      <t xml:space="preserve"> or use the online reporting form at </t>
    </r>
    <r>
      <rPr>
        <u/>
        <sz val="11"/>
        <color rgb="FF00B0F0"/>
        <rFont val="Franklin Gothic Book"/>
        <family val="2"/>
        <scheme val="minor"/>
      </rPr>
      <t>https://uscenterforsafesport.org/report-a-concern/</t>
    </r>
    <r>
      <rPr>
        <sz val="11"/>
        <color theme="3" tint="-0.499984740745262"/>
        <rFont val="Franklin Gothic Book"/>
        <family val="2"/>
        <scheme val="minor"/>
      </rPr>
      <t xml:space="preserve"> or find more information at </t>
    </r>
    <r>
      <rPr>
        <u/>
        <sz val="11"/>
        <color rgb="FF00B0F0"/>
        <rFont val="Franklin Gothic Book"/>
        <family val="2"/>
        <scheme val="minor"/>
      </rPr>
      <t>http://www.uscenterforsafesport.org/</t>
    </r>
    <r>
      <rPr>
        <sz val="11"/>
        <color theme="3" tint="-0.499984740745262"/>
        <rFont val="Franklin Gothic Book"/>
        <family val="2"/>
        <scheme val="minor"/>
      </rPr>
      <t>)
•   Safe Sport Club Coordinator name and contact information</t>
    </r>
  </si>
  <si>
    <r>
      <t xml:space="preserve">Review your </t>
    </r>
    <r>
      <rPr>
        <b/>
        <sz val="11"/>
        <rFont val="Franklin Gothic Book"/>
        <family val="2"/>
        <scheme val="minor"/>
      </rPr>
      <t>Club Website - Reporting Information</t>
    </r>
    <r>
      <rPr>
        <sz val="11"/>
        <rFont val="Franklin Gothic Book"/>
        <family val="2"/>
        <scheme val="minor"/>
      </rPr>
      <t xml:space="preserve">: </t>
    </r>
    <r>
      <rPr>
        <sz val="11"/>
        <color theme="3" tint="-0.499984740745262"/>
        <rFont val="Franklin Gothic Book"/>
        <family val="2"/>
        <scheme val="minor"/>
      </rPr>
      <t xml:space="preserve">
Reporting information (Confirm the phone numbers listed on your page are correct)
•   To deal with a Safe Sport concern, contact USA Swimming at </t>
    </r>
    <r>
      <rPr>
        <b/>
        <sz val="11"/>
        <color theme="1"/>
        <rFont val="Franklin Gothic Book"/>
        <family val="2"/>
        <scheme val="minor"/>
      </rPr>
      <t xml:space="preserve">(719) 866-4578 </t>
    </r>
    <r>
      <rPr>
        <u/>
        <sz val="11"/>
        <color rgb="FF00B0F0"/>
        <rFont val="Franklin Gothic Book"/>
        <family val="2"/>
        <scheme val="minor"/>
      </rPr>
      <t xml:space="preserve">https://www.usaswimming.org/safe-sport/deal-with-a-safe-sport-concern.
</t>
    </r>
    <r>
      <rPr>
        <sz val="11"/>
        <rFont val="Franklin Gothic Book"/>
        <family val="2"/>
        <scheme val="minor"/>
      </rPr>
      <t>•   You may also want to include how to report anonymously. Text anonymous tips to 888-270-SWIM(7946)</t>
    </r>
    <r>
      <rPr>
        <u/>
        <sz val="11"/>
        <color rgb="FF00B0F0"/>
        <rFont val="Franklin Gothic Book"/>
        <family val="2"/>
        <scheme val="minor"/>
      </rPr>
      <t xml:space="preserve">
</t>
    </r>
    <r>
      <rPr>
        <sz val="11"/>
        <color theme="3" tint="-0.499984740745262"/>
        <rFont val="Franklin Gothic Book"/>
        <family val="2"/>
        <scheme val="minor"/>
      </rPr>
      <t xml:space="preserve">•   Contact the U.S. Center for Safe Sport to make a report. Call </t>
    </r>
    <r>
      <rPr>
        <b/>
        <sz val="11"/>
        <color theme="1"/>
        <rFont val="Franklin Gothic Book"/>
        <family val="2"/>
        <scheme val="minor"/>
      </rPr>
      <t>833-5US-SAFE (587-7233)</t>
    </r>
    <r>
      <rPr>
        <sz val="11"/>
        <color theme="3" tint="-0.499984740745262"/>
        <rFont val="Franklin Gothic Book"/>
        <family val="2"/>
        <scheme val="minor"/>
      </rPr>
      <t xml:space="preserve"> or use the online reporting form at </t>
    </r>
    <r>
      <rPr>
        <u/>
        <sz val="11"/>
        <color rgb="FF00B0F0"/>
        <rFont val="Franklin Gothic Book"/>
        <family val="2"/>
        <scheme val="minor"/>
      </rPr>
      <t xml:space="preserve">https://uscenterforsafesport.org/report-a-concern/ </t>
    </r>
    <r>
      <rPr>
        <sz val="11"/>
        <color theme="3" tint="-0.499984740745262"/>
        <rFont val="Franklin Gothic Book"/>
        <family val="2"/>
        <scheme val="minor"/>
      </rPr>
      <t xml:space="preserve">or find more information at </t>
    </r>
    <r>
      <rPr>
        <u/>
        <sz val="11"/>
        <color rgb="FF00B0F0"/>
        <rFont val="Franklin Gothic Book"/>
        <family val="2"/>
        <scheme val="minor"/>
      </rPr>
      <t>http://www.uscenterforsafesport.org/</t>
    </r>
    <r>
      <rPr>
        <sz val="11"/>
        <color theme="3" tint="-0.499984740745262"/>
        <rFont val="Franklin Gothic Book"/>
        <family val="2"/>
        <scheme val="minor"/>
      </rPr>
      <t>)
•   Safe Sport Club Coordinator name and contact information</t>
    </r>
  </si>
  <si>
    <r>
      <rPr>
        <b/>
        <sz val="11"/>
        <rFont val="Franklin Gothic Book"/>
        <family val="2"/>
        <scheme val="minor"/>
      </rPr>
      <t xml:space="preserve">Online Safe Sport Education for Athletes </t>
    </r>
    <r>
      <rPr>
        <sz val="11"/>
        <rFont val="Franklin Gothic Book"/>
        <family val="2"/>
        <scheme val="minor"/>
      </rPr>
      <t xml:space="preserve">- Begin communicating to parents and athletes about educational trainings for Teens and Kids. There are three ways in which parents can earn credit for education: 1. Through the online catalog "Safe Sport For Kids" (Ages 5-12), "Safe Sport for Teens" (Ages 13-17); 2. By attending a group training or attending provided by the team; or 3. Attending a USA Swimming virtual live training. More information can be found on the Training Opportunities Resource webpage. 10% of athletes trained is the minimum. 10% = 1 point. </t>
    </r>
  </si>
  <si>
    <r>
      <rPr>
        <b/>
        <sz val="11"/>
        <rFont val="Franklin Gothic Book"/>
        <family val="2"/>
        <scheme val="minor"/>
      </rPr>
      <t xml:space="preserve">Online Safe Sport Education for Athletes </t>
    </r>
    <r>
      <rPr>
        <sz val="11"/>
        <rFont val="Franklin Gothic Book"/>
        <family val="2"/>
        <scheme val="minor"/>
      </rPr>
      <t xml:space="preserve">- Begin communicating to parents and athletes about educational trainings for Youth and Kids. There are three ways in which parents can earn credit for education: 1. Through the online catalog "SafeSport For Kids" (Ages 5-12), "SafeSport for Teens" (Ages 13-17); 2.By attending a group training or attending provided by the team; or 3. Attending a USA Swimming virtual live training. More information can be found on the Training Opportunities Resource webpage. 10% of athletes trained is the minimum. 10% = 1 point. </t>
    </r>
  </si>
  <si>
    <r>
      <rPr>
        <b/>
        <sz val="11"/>
        <rFont val="Franklin Gothic Book"/>
        <family val="2"/>
        <scheme val="minor"/>
      </rPr>
      <t>Online Safe Sport Education for Athletes</t>
    </r>
    <r>
      <rPr>
        <sz val="11"/>
        <rFont val="Franklin Gothic Book"/>
        <family val="2"/>
        <scheme val="minor"/>
      </rPr>
      <t xml:space="preserve"> - Check to see how many athletes have completed "Safe Sport For Kids" (Ages 5-12), "SafeSport for Teens" (Ages 13-17) online education. </t>
    </r>
    <r>
      <rPr>
        <u/>
        <sz val="11"/>
        <color theme="10"/>
        <rFont val="Franklin Gothic Book"/>
        <family val="2"/>
        <scheme val="minor"/>
      </rPr>
      <t xml:space="preserve"> Run Report</t>
    </r>
    <r>
      <rPr>
        <sz val="11"/>
        <rFont val="Franklin Gothic Book"/>
        <family val="2"/>
        <scheme val="minor"/>
      </rPr>
      <t xml:space="preserve">. Communicate with parents and athletes about upcoming virtual trainings. </t>
    </r>
    <r>
      <rPr>
        <u/>
        <sz val="11"/>
        <color theme="10"/>
        <rFont val="Franklin Gothic Book"/>
        <family val="2"/>
        <scheme val="minor"/>
      </rPr>
      <t xml:space="preserve">
</t>
    </r>
    <r>
      <rPr>
        <b/>
        <sz val="11"/>
        <rFont val="Franklin Gothic Book"/>
        <family val="2"/>
        <scheme val="minor"/>
      </rPr>
      <t>(See week 4 for link to instructions on how to create accounts for minors)</t>
    </r>
  </si>
  <si>
    <r>
      <rPr>
        <b/>
        <sz val="11"/>
        <rFont val="Franklin Gothic Book"/>
        <family val="2"/>
        <scheme val="minor"/>
      </rPr>
      <t xml:space="preserve">Online Safe Sport Education for Athletes - </t>
    </r>
    <r>
      <rPr>
        <sz val="11"/>
        <rFont val="Franklin Gothic Book"/>
        <family val="2"/>
        <scheme val="minor"/>
      </rPr>
      <t xml:space="preserve">Check to see how many athletes have completed "SafeSport For Kids" (Ages 5-12), "SafeSport for Teens" (Ages 13-17) online education. </t>
    </r>
    <r>
      <rPr>
        <u/>
        <sz val="11"/>
        <color theme="10"/>
        <rFont val="Franklin Gothic Book"/>
        <family val="2"/>
        <scheme val="minor"/>
      </rPr>
      <t>Run Report</t>
    </r>
    <r>
      <rPr>
        <sz val="11"/>
        <rFont val="Franklin Gothic Book"/>
        <family val="2"/>
        <scheme val="minor"/>
      </rPr>
      <t xml:space="preserve">. Communicate with parents and athletes about upcoming virtual trainings. </t>
    </r>
  </si>
  <si>
    <r>
      <rPr>
        <b/>
        <sz val="11"/>
        <rFont val="Franklin Gothic Book"/>
        <family val="2"/>
        <scheme val="minor"/>
      </rPr>
      <t>Online Safe Sport Education for Athletes</t>
    </r>
    <r>
      <rPr>
        <sz val="11"/>
        <rFont val="Franklin Gothic Book"/>
        <family val="2"/>
        <scheme val="minor"/>
      </rPr>
      <t xml:space="preserve"> - Check to see how many athletes have completed "SafeSport For Kids" (Ages 5-12), "SafeSport for Teens" (Ages 13-17) online education. </t>
    </r>
    <r>
      <rPr>
        <u/>
        <sz val="11"/>
        <color theme="10"/>
        <rFont val="Franklin Gothic Book"/>
        <family val="2"/>
        <scheme val="minor"/>
      </rPr>
      <t xml:space="preserve"> Run Report</t>
    </r>
    <r>
      <rPr>
        <sz val="11"/>
        <rFont val="Franklin Gothic Book"/>
        <family val="2"/>
        <scheme val="minor"/>
      </rPr>
      <t xml:space="preserve">. Communicate with parents and athletes about upcoming virtual trainings. </t>
    </r>
    <r>
      <rPr>
        <u/>
        <sz val="11"/>
        <color theme="10"/>
        <rFont val="Franklin Gothic Book"/>
        <family val="2"/>
        <scheme val="minor"/>
      </rPr>
      <t xml:space="preserve">
</t>
    </r>
    <r>
      <rPr>
        <b/>
        <sz val="11"/>
        <rFont val="Franklin Gothic Book"/>
        <family val="2"/>
        <scheme val="minor"/>
      </rPr>
      <t>(See week 4 for link to instructions on how to create accounts for minors)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</si>
</sst>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
  </numFmts>
  <fonts count="25" x14ac:knownFonts="1">
    <font>
      <sz val="11"/>
      <color theme="3" tint="-0.499984740745262"/>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b/>
      <sz val="13"/>
      <color theme="3"/>
      <name val="Franklin Gothic Book"/>
      <family val="2"/>
      <scheme val="minor"/>
    </font>
    <font>
      <sz val="11"/>
      <color theme="0"/>
      <name val="Franklin Gothic Book"/>
      <family val="2"/>
      <scheme val="minor"/>
    </font>
    <font>
      <b/>
      <sz val="14"/>
      <color theme="3"/>
      <name val="Franklin Gothic Medium"/>
      <family val="2"/>
      <scheme val="major"/>
    </font>
    <font>
      <b/>
      <sz val="11"/>
      <color theme="3"/>
      <name val="Franklin Gothic Book"/>
      <family val="2"/>
      <scheme val="minor"/>
    </font>
    <font>
      <i/>
      <sz val="11"/>
      <color rgb="FF7F7F7F"/>
      <name val="Franklin Gothic Book"/>
      <family val="2"/>
      <scheme val="minor"/>
    </font>
    <font>
      <i/>
      <sz val="11"/>
      <color theme="1"/>
      <name val="Franklin Gothic Book"/>
      <family val="2"/>
      <scheme val="minor"/>
    </font>
    <font>
      <b/>
      <sz val="11"/>
      <color theme="1"/>
      <name val="Franklin Gothic Book"/>
      <family val="2"/>
      <scheme val="minor"/>
    </font>
    <font>
      <sz val="20"/>
      <color theme="1"/>
      <name val="Wingdings"/>
      <charset val="2"/>
    </font>
    <font>
      <b/>
      <sz val="11"/>
      <color rgb="FFFF0000"/>
      <name val="Franklin Gothic Book"/>
      <family val="2"/>
      <scheme val="minor"/>
    </font>
    <font>
      <u/>
      <sz val="11"/>
      <color theme="10"/>
      <name val="Franklin Gothic Book"/>
      <family val="2"/>
      <scheme val="minor"/>
    </font>
    <font>
      <b/>
      <sz val="10"/>
      <color theme="1"/>
      <name val="Franklin Gothic Book"/>
      <family val="2"/>
      <scheme val="minor"/>
    </font>
    <font>
      <sz val="11"/>
      <name val="Franklin Gothic Book"/>
      <family val="2"/>
      <scheme val="minor"/>
    </font>
    <font>
      <b/>
      <sz val="11"/>
      <name val="Franklin Gothic Book"/>
      <family val="2"/>
      <scheme val="minor"/>
    </font>
    <font>
      <b/>
      <sz val="11"/>
      <color theme="9" tint="-0.249977111117893"/>
      <name val="Franklin Gothic Book"/>
      <family val="2"/>
      <scheme val="minor"/>
    </font>
    <font>
      <b/>
      <sz val="11"/>
      <color theme="7" tint="-0.249977111117893"/>
      <name val="Franklin Gothic Book"/>
      <family val="2"/>
      <scheme val="minor"/>
    </font>
    <font>
      <b/>
      <sz val="11"/>
      <color theme="4" tint="-0.249977111117893"/>
      <name val="Franklin Gothic Book"/>
      <family val="2"/>
      <scheme val="minor"/>
    </font>
    <font>
      <u/>
      <sz val="11"/>
      <color rgb="FF00B0F0"/>
      <name val="Franklin Gothic Book"/>
      <family val="2"/>
      <scheme val="minor"/>
    </font>
    <font>
      <b/>
      <sz val="12"/>
      <color theme="1"/>
      <name val="Franklin Gothic Book"/>
      <family val="2"/>
      <scheme val="minor"/>
    </font>
    <font>
      <sz val="12"/>
      <color theme="1"/>
      <name val="Franklin Gothic Book"/>
      <family val="2"/>
      <scheme val="minor"/>
    </font>
    <font>
      <b/>
      <sz val="16"/>
      <color theme="1"/>
      <name val="Franklin Gothic Book"/>
      <family val="2"/>
      <scheme val="minor"/>
    </font>
  </fonts>
  <fills count="8">
    <fill>
      <patternFill patternType="none"/>
    </fill>
    <fill>
      <patternFill patternType="gray125"/>
    </fill>
    <fill>
      <patternFill patternType="solid">
        <fgColor theme="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0" tint="-4.9989318521683403E-2"/>
        <bgColor indexed="64"/>
      </patternFill>
    </fill>
  </fills>
  <borders count="26">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bottom style="thin">
        <color indexed="64"/>
      </bottom>
      <diagonal/>
    </border>
    <border>
      <left style="medium">
        <color indexed="64"/>
      </left>
      <right style="thin">
        <color indexed="64"/>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9">
    <xf numFmtId="0" fontId="0" fillId="0" borderId="0">
      <alignment vertical="center" wrapText="1"/>
    </xf>
    <xf numFmtId="14" fontId="4" fillId="0" borderId="0" applyFont="0" applyFill="0" applyBorder="0">
      <alignment horizontal="center" vertical="center" wrapText="1"/>
    </xf>
    <xf numFmtId="0" fontId="7" fillId="0" borderId="0" applyNumberFormat="0" applyFill="0" applyProtection="0"/>
    <xf numFmtId="0" fontId="5" fillId="0" borderId="0" applyNumberFormat="0" applyFill="0" applyAlignment="0" applyProtection="0"/>
    <xf numFmtId="0" fontId="6" fillId="0" borderId="0">
      <alignment vertical="center"/>
    </xf>
    <xf numFmtId="0" fontId="9" fillId="0" borderId="0" applyNumberFormat="0" applyFill="0" applyBorder="0" applyAlignment="0" applyProtection="0"/>
    <xf numFmtId="0" fontId="2" fillId="0" borderId="0"/>
    <xf numFmtId="0" fontId="14" fillId="0" borderId="0" applyNumberFormat="0" applyFill="0" applyBorder="0" applyAlignment="0" applyProtection="0"/>
    <xf numFmtId="0" fontId="1" fillId="0" borderId="0"/>
  </cellStyleXfs>
  <cellXfs count="170">
    <xf numFmtId="0" fontId="0" fillId="0" borderId="0" xfId="0">
      <alignment vertical="center" wrapText="1"/>
    </xf>
    <xf numFmtId="0" fontId="0" fillId="0" borderId="0" xfId="0" applyAlignment="1">
      <alignment wrapText="1"/>
    </xf>
    <xf numFmtId="14" fontId="0" fillId="0" borderId="0" xfId="0" applyNumberFormat="1" applyAlignment="1">
      <alignment wrapText="1"/>
    </xf>
    <xf numFmtId="0" fontId="7" fillId="0" borderId="0" xfId="2"/>
    <xf numFmtId="0" fontId="0" fillId="0" borderId="0" xfId="0" applyAlignment="1"/>
    <xf numFmtId="0" fontId="7" fillId="0" borderId="0" xfId="2" applyAlignment="1">
      <alignment vertical="center"/>
    </xf>
    <xf numFmtId="0" fontId="5" fillId="0" borderId="0" xfId="3" applyAlignment="1"/>
    <xf numFmtId="14" fontId="0" fillId="0" borderId="0" xfId="1" applyFont="1">
      <alignment horizontal="center" vertical="center" wrapText="1"/>
    </xf>
    <xf numFmtId="0" fontId="6" fillId="0" borderId="0" xfId="4">
      <alignment vertical="center"/>
    </xf>
    <xf numFmtId="0" fontId="8" fillId="0" borderId="0" xfId="0" applyFont="1" applyAlignment="1">
      <alignment horizontal="center" vertical="center" wrapText="1"/>
    </xf>
    <xf numFmtId="164" fontId="3" fillId="0" borderId="0" xfId="4" applyNumberFormat="1" applyFont="1">
      <alignment vertical="center"/>
    </xf>
    <xf numFmtId="0" fontId="14" fillId="2" borderId="5" xfId="7" applyFill="1" applyBorder="1" applyAlignment="1" applyProtection="1">
      <alignment horizontal="center" vertical="center" wrapText="1"/>
    </xf>
    <xf numFmtId="0" fontId="14" fillId="0" borderId="6" xfId="7" applyBorder="1" applyAlignment="1" applyProtection="1">
      <alignment horizontal="center" vertical="center" wrapText="1"/>
    </xf>
    <xf numFmtId="0" fontId="14" fillId="0" borderId="6" xfId="7" applyBorder="1" applyAlignment="1" applyProtection="1">
      <alignment vertical="center" wrapText="1"/>
    </xf>
    <xf numFmtId="0" fontId="14" fillId="2" borderId="6" xfId="7" applyFill="1" applyBorder="1" applyAlignment="1" applyProtection="1">
      <alignment horizontal="center" vertical="center" wrapText="1"/>
    </xf>
    <xf numFmtId="0" fontId="14" fillId="2" borderId="6" xfId="7" applyFill="1" applyBorder="1" applyAlignment="1" applyProtection="1">
      <alignment vertical="center" wrapText="1"/>
    </xf>
    <xf numFmtId="0" fontId="14" fillId="0" borderId="6" xfId="7" applyBorder="1" applyAlignment="1" applyProtection="1">
      <alignment horizontal="center" vertical="center"/>
    </xf>
    <xf numFmtId="0" fontId="14" fillId="3" borderId="9" xfId="7" applyFill="1" applyBorder="1" applyAlignment="1" applyProtection="1">
      <alignment horizontal="center" vertical="center" wrapText="1"/>
    </xf>
    <xf numFmtId="0" fontId="14" fillId="5" borderId="6" xfId="7" applyFill="1" applyBorder="1" applyAlignment="1" applyProtection="1">
      <alignment horizontal="center" vertical="center" wrapText="1"/>
    </xf>
    <xf numFmtId="0" fontId="14" fillId="2" borderId="9" xfId="7" applyFill="1" applyBorder="1" applyAlignment="1" applyProtection="1">
      <alignment horizontal="center" vertical="center" wrapText="1"/>
    </xf>
    <xf numFmtId="0" fontId="14" fillId="5" borderId="9" xfId="7" applyFill="1" applyBorder="1" applyAlignment="1" applyProtection="1">
      <alignment horizontal="center" vertical="center" wrapText="1"/>
    </xf>
    <xf numFmtId="0" fontId="14" fillId="5" borderId="12" xfId="7" applyFill="1" applyBorder="1" applyAlignment="1" applyProtection="1">
      <alignment horizontal="center" vertical="center" wrapText="1"/>
    </xf>
    <xf numFmtId="0" fontId="14" fillId="2" borderId="9" xfId="7" applyFill="1" applyBorder="1" applyAlignment="1" applyProtection="1">
      <alignment horizontal="center" vertical="top" wrapText="1"/>
    </xf>
    <xf numFmtId="0" fontId="14" fillId="2" borderId="9" xfId="7" applyFill="1" applyBorder="1" applyAlignment="1" applyProtection="1">
      <alignment vertical="top"/>
    </xf>
    <xf numFmtId="0" fontId="14" fillId="0" borderId="5" xfId="7" applyFill="1" applyBorder="1" applyAlignment="1" applyProtection="1">
      <alignment horizontal="center" vertical="center" wrapText="1"/>
    </xf>
    <xf numFmtId="0" fontId="14" fillId="5" borderId="2" xfId="7" applyFill="1" applyBorder="1" applyAlignment="1" applyProtection="1">
      <alignment horizontal="center" vertical="center" wrapText="1"/>
    </xf>
    <xf numFmtId="0" fontId="14" fillId="2" borderId="2" xfId="7" applyFill="1" applyBorder="1" applyAlignment="1" applyProtection="1">
      <alignment horizontal="center" vertical="center" wrapText="1"/>
    </xf>
    <xf numFmtId="0" fontId="14" fillId="0" borderId="2" xfId="7" applyBorder="1" applyAlignment="1" applyProtection="1">
      <alignment horizontal="center" vertical="center" wrapText="1"/>
    </xf>
    <xf numFmtId="0" fontId="14" fillId="0" borderId="2" xfId="7" applyBorder="1" applyAlignment="1" applyProtection="1">
      <alignment vertical="center" wrapText="1"/>
    </xf>
    <xf numFmtId="0" fontId="14" fillId="2" borderId="12" xfId="7" applyFill="1" applyBorder="1" applyAlignment="1" applyProtection="1">
      <alignment horizontal="center" vertical="center" wrapText="1"/>
    </xf>
    <xf numFmtId="0" fontId="14" fillId="2" borderId="18" xfId="7" applyFill="1" applyBorder="1" applyAlignment="1" applyProtection="1">
      <alignment vertical="center" wrapText="1"/>
    </xf>
    <xf numFmtId="164" fontId="2" fillId="0" borderId="0" xfId="4" applyNumberFormat="1" applyFont="1">
      <alignment vertical="center"/>
    </xf>
    <xf numFmtId="0" fontId="2" fillId="7" borderId="0" xfId="6" applyFill="1" applyProtection="1">
      <protection locked="0"/>
    </xf>
    <xf numFmtId="164" fontId="3" fillId="7" borderId="0" xfId="4" applyNumberFormat="1" applyFont="1" applyFill="1" applyAlignment="1">
      <alignment vertical="center" wrapText="1"/>
    </xf>
    <xf numFmtId="0" fontId="0" fillId="7" borderId="0" xfId="0" applyFill="1">
      <alignment vertical="center" wrapText="1"/>
    </xf>
    <xf numFmtId="164" fontId="3" fillId="7" borderId="0" xfId="4" applyNumberFormat="1" applyFont="1" applyFill="1">
      <alignment vertical="center"/>
    </xf>
    <xf numFmtId="0" fontId="1" fillId="0" borderId="0" xfId="8" applyProtection="1">
      <protection locked="0"/>
    </xf>
    <xf numFmtId="0" fontId="1" fillId="2" borderId="14" xfId="8" applyFill="1" applyBorder="1" applyAlignment="1">
      <alignment vertical="center"/>
    </xf>
    <xf numFmtId="0" fontId="1" fillId="2" borderId="0" xfId="8" applyFill="1" applyAlignment="1">
      <alignment vertical="center"/>
    </xf>
    <xf numFmtId="0" fontId="1" fillId="2" borderId="0" xfId="8" applyFill="1" applyAlignment="1">
      <alignment horizontal="center" vertical="center"/>
    </xf>
    <xf numFmtId="0" fontId="1" fillId="2" borderId="20" xfId="8" applyFill="1" applyBorder="1" applyAlignment="1">
      <alignment horizontal="center" vertical="center"/>
    </xf>
    <xf numFmtId="0" fontId="23" fillId="0" borderId="0" xfId="8" applyFont="1" applyAlignment="1" applyProtection="1">
      <alignment vertical="center"/>
      <protection locked="0"/>
    </xf>
    <xf numFmtId="0" fontId="11" fillId="6" borderId="7" xfId="8" applyFont="1" applyFill="1" applyBorder="1" applyAlignment="1">
      <alignment horizontal="left" vertical="center"/>
    </xf>
    <xf numFmtId="14" fontId="11" fillId="6" borderId="6" xfId="8" applyNumberFormat="1" applyFont="1" applyFill="1" applyBorder="1" applyAlignment="1" applyProtection="1">
      <alignment horizontal="center" vertical="center"/>
      <protection locked="0"/>
    </xf>
    <xf numFmtId="0" fontId="22" fillId="0" borderId="6" xfId="8" applyFont="1" applyBorder="1" applyAlignment="1">
      <alignment horizontal="center" vertical="center"/>
    </xf>
    <xf numFmtId="0" fontId="22" fillId="0" borderId="4" xfId="8" applyFont="1" applyBorder="1" applyAlignment="1">
      <alignment horizontal="center" vertical="center" wrapText="1"/>
    </xf>
    <xf numFmtId="0" fontId="1" fillId="2" borderId="7" xfId="8" applyFill="1" applyBorder="1" applyAlignment="1">
      <alignment horizontal="left" vertical="center"/>
    </xf>
    <xf numFmtId="14" fontId="1" fillId="2" borderId="6" xfId="8" applyNumberFormat="1" applyFill="1" applyBorder="1" applyAlignment="1">
      <alignment horizontal="center" vertical="center"/>
    </xf>
    <xf numFmtId="0" fontId="16" fillId="2" borderId="9" xfId="8" applyFont="1" applyFill="1" applyBorder="1" applyAlignment="1">
      <alignment vertical="center" wrapText="1"/>
    </xf>
    <xf numFmtId="0" fontId="1" fillId="2" borderId="9" xfId="8" applyFill="1" applyBorder="1" applyAlignment="1">
      <alignment horizontal="center" vertical="center" wrapText="1"/>
    </xf>
    <xf numFmtId="0" fontId="12" fillId="2" borderId="6" xfId="8" applyFont="1" applyFill="1" applyBorder="1" applyAlignment="1">
      <alignment horizontal="center" vertical="center"/>
    </xf>
    <xf numFmtId="0" fontId="13" fillId="2" borderId="4" xfId="8" applyFont="1" applyFill="1" applyBorder="1" applyAlignment="1">
      <alignment horizontal="center" vertical="center" wrapText="1"/>
    </xf>
    <xf numFmtId="0" fontId="1" fillId="0" borderId="11" xfId="8" applyBorder="1" applyAlignment="1">
      <alignment horizontal="left" vertical="center"/>
    </xf>
    <xf numFmtId="14" fontId="1" fillId="0" borderId="9" xfId="8" applyNumberFormat="1" applyBorder="1" applyAlignment="1">
      <alignment horizontal="center" vertical="center"/>
    </xf>
    <xf numFmtId="0" fontId="16" fillId="5" borderId="5" xfId="8" applyFont="1" applyFill="1" applyBorder="1" applyAlignment="1">
      <alignment vertical="center" wrapText="1"/>
    </xf>
    <xf numFmtId="0" fontId="1" fillId="5" borderId="5" xfId="8" applyFill="1" applyBorder="1" applyAlignment="1">
      <alignment horizontal="center" vertical="center" wrapText="1"/>
    </xf>
    <xf numFmtId="0" fontId="12" fillId="5" borderId="6" xfId="8" applyFont="1" applyFill="1" applyBorder="1" applyAlignment="1">
      <alignment horizontal="center" vertical="center"/>
    </xf>
    <xf numFmtId="0" fontId="13" fillId="5" borderId="8" xfId="8" applyFont="1" applyFill="1" applyBorder="1" applyAlignment="1">
      <alignment horizontal="center" vertical="center" wrapText="1"/>
    </xf>
    <xf numFmtId="0" fontId="1" fillId="2" borderId="17" xfId="8" applyFill="1" applyBorder="1" applyAlignment="1">
      <alignment horizontal="left" vertical="center"/>
    </xf>
    <xf numFmtId="14" fontId="1" fillId="2" borderId="5" xfId="8" applyNumberFormat="1" applyFill="1" applyBorder="1" applyAlignment="1">
      <alignment horizontal="center" vertical="center"/>
    </xf>
    <xf numFmtId="0" fontId="16" fillId="2" borderId="5" xfId="8" applyFont="1" applyFill="1" applyBorder="1" applyAlignment="1">
      <alignment vertical="center" wrapText="1"/>
    </xf>
    <xf numFmtId="0" fontId="1" fillId="2" borderId="5" xfId="8" applyFill="1" applyBorder="1" applyAlignment="1">
      <alignment horizontal="center" vertical="center" wrapText="1"/>
    </xf>
    <xf numFmtId="0" fontId="12" fillId="2" borderId="5" xfId="8" applyFont="1" applyFill="1" applyBorder="1" applyAlignment="1">
      <alignment horizontal="center" vertical="center"/>
    </xf>
    <xf numFmtId="0" fontId="13" fillId="2" borderId="16" xfId="8" applyFont="1" applyFill="1" applyBorder="1" applyAlignment="1">
      <alignment horizontal="center" vertical="center" wrapText="1"/>
    </xf>
    <xf numFmtId="0" fontId="1" fillId="0" borderId="0" xfId="8" applyAlignment="1" applyProtection="1">
      <alignment vertical="top"/>
      <protection locked="0"/>
    </xf>
    <xf numFmtId="0" fontId="1" fillId="2" borderId="11" xfId="8" applyFill="1" applyBorder="1" applyAlignment="1">
      <alignment horizontal="left" vertical="top"/>
    </xf>
    <xf numFmtId="14" fontId="1" fillId="2" borderId="9" xfId="8" applyNumberFormat="1" applyFill="1" applyBorder="1" applyAlignment="1">
      <alignment horizontal="center" vertical="top"/>
    </xf>
    <xf numFmtId="0" fontId="1" fillId="2" borderId="9" xfId="8" applyFill="1" applyBorder="1" applyAlignment="1">
      <alignment horizontal="center" vertical="top" wrapText="1"/>
    </xf>
    <xf numFmtId="0" fontId="12" fillId="2" borderId="9" xfId="8" applyFont="1" applyFill="1" applyBorder="1" applyAlignment="1">
      <alignment horizontal="center" vertical="top"/>
    </xf>
    <xf numFmtId="0" fontId="13" fillId="2" borderId="8" xfId="8" applyFont="1" applyFill="1" applyBorder="1" applyAlignment="1">
      <alignment horizontal="center" vertical="top" wrapText="1"/>
    </xf>
    <xf numFmtId="0" fontId="1" fillId="5" borderId="19" xfId="8" applyFill="1" applyBorder="1" applyAlignment="1">
      <alignment horizontal="left" vertical="center"/>
    </xf>
    <xf numFmtId="14" fontId="1" fillId="5" borderId="12" xfId="8" applyNumberFormat="1" applyFill="1" applyBorder="1" applyAlignment="1">
      <alignment horizontal="center" vertical="center"/>
    </xf>
    <xf numFmtId="0" fontId="16" fillId="5" borderId="0" xfId="8" applyFont="1" applyFill="1" applyAlignment="1">
      <alignment vertical="center" wrapText="1"/>
    </xf>
    <xf numFmtId="0" fontId="1" fillId="5" borderId="12" xfId="8" applyFill="1" applyBorder="1" applyAlignment="1">
      <alignment horizontal="center" vertical="center" wrapText="1"/>
    </xf>
    <xf numFmtId="0" fontId="12" fillId="5" borderId="12" xfId="8" applyFont="1" applyFill="1" applyBorder="1" applyAlignment="1">
      <alignment horizontal="center" vertical="center"/>
    </xf>
    <xf numFmtId="0" fontId="18" fillId="5" borderId="13" xfId="8" applyFont="1" applyFill="1" applyBorder="1" applyAlignment="1">
      <alignment horizontal="center" vertical="center" wrapText="1"/>
    </xf>
    <xf numFmtId="0" fontId="1" fillId="5" borderId="11" xfId="8" applyFill="1" applyBorder="1" applyAlignment="1">
      <alignment horizontal="left" vertical="center"/>
    </xf>
    <xf numFmtId="14" fontId="1" fillId="5" borderId="9" xfId="8" applyNumberFormat="1" applyFill="1" applyBorder="1" applyAlignment="1">
      <alignment horizontal="center" vertical="center"/>
    </xf>
    <xf numFmtId="0" fontId="14" fillId="0" borderId="0" xfId="7" applyFill="1"/>
    <xf numFmtId="0" fontId="1" fillId="5" borderId="9" xfId="8" applyFill="1" applyBorder="1" applyAlignment="1">
      <alignment horizontal="center" vertical="center" wrapText="1"/>
    </xf>
    <xf numFmtId="0" fontId="12" fillId="5" borderId="9" xfId="8" applyFont="1" applyFill="1" applyBorder="1" applyAlignment="1">
      <alignment horizontal="center" vertical="center"/>
    </xf>
    <xf numFmtId="0" fontId="18" fillId="5" borderId="8" xfId="8" applyFont="1" applyFill="1" applyBorder="1" applyAlignment="1">
      <alignment horizontal="center" vertical="center" wrapText="1"/>
    </xf>
    <xf numFmtId="0" fontId="1" fillId="3" borderId="11" xfId="8" applyFill="1" applyBorder="1" applyAlignment="1">
      <alignment horizontal="left" vertical="center"/>
    </xf>
    <xf numFmtId="14" fontId="1" fillId="3" borderId="6" xfId="8" applyNumberFormat="1" applyFill="1" applyBorder="1" applyAlignment="1">
      <alignment horizontal="center" vertical="center"/>
    </xf>
    <xf numFmtId="0" fontId="11" fillId="4" borderId="10" xfId="8" applyFont="1" applyFill="1" applyBorder="1" applyAlignment="1">
      <alignment horizontal="left" vertical="center"/>
    </xf>
    <xf numFmtId="0" fontId="1" fillId="3" borderId="9" xfId="8" applyFill="1" applyBorder="1" applyAlignment="1">
      <alignment horizontal="center" vertical="center" wrapText="1"/>
    </xf>
    <xf numFmtId="0" fontId="12" fillId="3" borderId="9" xfId="8" applyFont="1" applyFill="1" applyBorder="1" applyAlignment="1">
      <alignment horizontal="center" vertical="center"/>
    </xf>
    <xf numFmtId="0" fontId="18" fillId="3" borderId="8" xfId="8" applyFont="1" applyFill="1" applyBorder="1" applyAlignment="1">
      <alignment horizontal="center" vertical="center" wrapText="1"/>
    </xf>
    <xf numFmtId="0" fontId="16" fillId="2" borderId="6" xfId="8" applyFont="1" applyFill="1" applyBorder="1" applyAlignment="1">
      <alignment vertical="center" wrapText="1"/>
    </xf>
    <xf numFmtId="0" fontId="1" fillId="2" borderId="6" xfId="8" applyFill="1" applyBorder="1" applyAlignment="1">
      <alignment horizontal="center" vertical="center" wrapText="1"/>
    </xf>
    <xf numFmtId="0" fontId="1" fillId="2" borderId="6" xfId="8" applyFill="1" applyBorder="1" applyAlignment="1">
      <alignment horizontal="center" vertical="center"/>
    </xf>
    <xf numFmtId="0" fontId="20" fillId="2" borderId="4" xfId="8" applyFont="1" applyFill="1" applyBorder="1" applyAlignment="1">
      <alignment horizontal="center" vertical="center" wrapText="1"/>
    </xf>
    <xf numFmtId="0" fontId="1" fillId="0" borderId="17" xfId="8" applyBorder="1" applyAlignment="1">
      <alignment horizontal="left" vertical="center"/>
    </xf>
    <xf numFmtId="14" fontId="1" fillId="0" borderId="5" xfId="8" applyNumberFormat="1" applyBorder="1" applyAlignment="1">
      <alignment horizontal="center" vertical="center"/>
    </xf>
    <xf numFmtId="0" fontId="16" fillId="0" borderId="5" xfId="8" applyFont="1" applyBorder="1" applyAlignment="1">
      <alignment vertical="center" wrapText="1"/>
    </xf>
    <xf numFmtId="0" fontId="1" fillId="0" borderId="6" xfId="8" applyBorder="1" applyAlignment="1">
      <alignment horizontal="center" vertical="center" wrapText="1"/>
    </xf>
    <xf numFmtId="0" fontId="12" fillId="0" borderId="6" xfId="8" applyFont="1" applyBorder="1" applyAlignment="1">
      <alignment horizontal="center" vertical="center"/>
    </xf>
    <xf numFmtId="0" fontId="1" fillId="0" borderId="6" xfId="8" applyBorder="1" applyAlignment="1">
      <alignment horizontal="center" vertical="center"/>
    </xf>
    <xf numFmtId="0" fontId="20" fillId="0" borderId="4" xfId="8" applyFont="1" applyBorder="1" applyAlignment="1">
      <alignment horizontal="center" vertical="center" wrapText="1"/>
    </xf>
    <xf numFmtId="0" fontId="1" fillId="2" borderId="24" xfId="8" applyFill="1" applyBorder="1" applyAlignment="1">
      <alignment horizontal="left" vertical="center"/>
    </xf>
    <xf numFmtId="0" fontId="16" fillId="2" borderId="15" xfId="8" applyFont="1" applyFill="1" applyBorder="1" applyAlignment="1">
      <alignment vertical="center" wrapText="1"/>
    </xf>
    <xf numFmtId="0" fontId="1" fillId="2" borderId="25" xfId="8" applyFill="1" applyBorder="1" applyAlignment="1">
      <alignment horizontal="left" vertical="center"/>
    </xf>
    <xf numFmtId="14" fontId="1" fillId="2" borderId="9" xfId="8" applyNumberFormat="1" applyFill="1" applyBorder="1" applyAlignment="1">
      <alignment horizontal="center" vertical="center"/>
    </xf>
    <xf numFmtId="14" fontId="1" fillId="0" borderId="12" xfId="8" applyNumberFormat="1" applyBorder="1" applyAlignment="1">
      <alignment horizontal="center" vertical="center"/>
    </xf>
    <xf numFmtId="0" fontId="16" fillId="0" borderId="6" xfId="8" applyFont="1" applyBorder="1" applyAlignment="1">
      <alignment vertical="center" wrapText="1"/>
    </xf>
    <xf numFmtId="0" fontId="1" fillId="0" borderId="7" xfId="8" applyBorder="1" applyAlignment="1">
      <alignment horizontal="left" vertical="center"/>
    </xf>
    <xf numFmtId="14" fontId="1" fillId="0" borderId="6" xfId="8" applyNumberFormat="1" applyBorder="1" applyAlignment="1">
      <alignment horizontal="center" vertical="center"/>
    </xf>
    <xf numFmtId="0" fontId="19" fillId="0" borderId="4" xfId="8" applyFont="1" applyBorder="1" applyAlignment="1">
      <alignment horizontal="center" vertical="center" wrapText="1"/>
    </xf>
    <xf numFmtId="0" fontId="15" fillId="2" borderId="6" xfId="8" applyFont="1" applyFill="1" applyBorder="1" applyAlignment="1">
      <alignment horizontal="center" vertical="center" wrapText="1"/>
    </xf>
    <xf numFmtId="0" fontId="15" fillId="0" borderId="6" xfId="8" applyFont="1" applyBorder="1" applyAlignment="1">
      <alignment horizontal="center" vertical="center" wrapText="1"/>
    </xf>
    <xf numFmtId="0" fontId="18" fillId="0" borderId="4" xfId="8" applyFont="1" applyBorder="1" applyAlignment="1">
      <alignment horizontal="center" vertical="center" wrapText="1"/>
    </xf>
    <xf numFmtId="0" fontId="13" fillId="0" borderId="4" xfId="8" applyFont="1" applyBorder="1" applyAlignment="1">
      <alignment horizontal="center" vertical="center" wrapText="1"/>
    </xf>
    <xf numFmtId="0" fontId="19" fillId="2" borderId="4" xfId="8" applyFont="1" applyFill="1" applyBorder="1" applyAlignment="1">
      <alignment horizontal="center" vertical="center" wrapText="1"/>
    </xf>
    <xf numFmtId="0" fontId="1" fillId="0" borderId="3" xfId="8" applyBorder="1" applyAlignment="1">
      <alignment horizontal="left" vertical="center"/>
    </xf>
    <xf numFmtId="14" fontId="1" fillId="0" borderId="2" xfId="8" applyNumberFormat="1" applyBorder="1" applyAlignment="1">
      <alignment horizontal="center" vertical="center"/>
    </xf>
    <xf numFmtId="0" fontId="11" fillId="0" borderId="2" xfId="8" applyFont="1" applyBorder="1" applyAlignment="1">
      <alignment vertical="center" wrapText="1"/>
    </xf>
    <xf numFmtId="0" fontId="1" fillId="0" borderId="2" xfId="8" applyBorder="1" applyAlignment="1">
      <alignment horizontal="center" vertical="center"/>
    </xf>
    <xf numFmtId="0" fontId="12" fillId="0" borderId="2" xfId="8" applyFont="1" applyBorder="1" applyAlignment="1">
      <alignment horizontal="center" vertical="center"/>
    </xf>
    <xf numFmtId="0" fontId="1" fillId="0" borderId="1" xfId="8" applyBorder="1" applyAlignment="1">
      <alignment horizontal="center" vertical="center"/>
    </xf>
    <xf numFmtId="0" fontId="1" fillId="0" borderId="0" xfId="8" applyAlignment="1" applyProtection="1">
      <alignment horizontal="left" vertical="center"/>
      <protection locked="0"/>
    </xf>
    <xf numFmtId="0" fontId="1" fillId="0" borderId="0" xfId="8" applyAlignment="1" applyProtection="1">
      <alignment horizontal="center" vertical="center"/>
      <protection locked="0"/>
    </xf>
    <xf numFmtId="0" fontId="1" fillId="0" borderId="0" xfId="8" applyAlignment="1" applyProtection="1">
      <alignment vertical="center"/>
      <protection locked="0"/>
    </xf>
    <xf numFmtId="0" fontId="1" fillId="0" borderId="0" xfId="8" applyAlignment="1">
      <alignment horizontal="center" vertical="center"/>
    </xf>
    <xf numFmtId="0" fontId="22" fillId="0" borderId="7" xfId="8" applyFont="1" applyBorder="1" applyAlignment="1">
      <alignment horizontal="center" vertical="center"/>
    </xf>
    <xf numFmtId="0" fontId="22" fillId="0" borderId="6" xfId="8" applyFont="1" applyBorder="1" applyAlignment="1">
      <alignment horizontal="center" vertical="center" wrapText="1"/>
    </xf>
    <xf numFmtId="0" fontId="23" fillId="0" borderId="0" xfId="8" applyFont="1" applyAlignment="1">
      <alignment vertical="center"/>
    </xf>
    <xf numFmtId="0" fontId="1" fillId="0" borderId="0" xfId="8"/>
    <xf numFmtId="0" fontId="16" fillId="0" borderId="2" xfId="8" applyFont="1" applyBorder="1" applyAlignment="1">
      <alignment vertical="center" wrapText="1"/>
    </xf>
    <xf numFmtId="0" fontId="1" fillId="0" borderId="2" xfId="8" applyBorder="1" applyAlignment="1">
      <alignment horizontal="center" vertical="center" wrapText="1"/>
    </xf>
    <xf numFmtId="0" fontId="20" fillId="0" borderId="1" xfId="8" applyFont="1" applyBorder="1" applyAlignment="1">
      <alignment horizontal="center" vertical="center" wrapText="1"/>
    </xf>
    <xf numFmtId="0" fontId="1" fillId="0" borderId="0" xfId="8" applyAlignment="1">
      <alignment horizontal="left" vertical="center"/>
    </xf>
    <xf numFmtId="0" fontId="1" fillId="0" borderId="0" xfId="8" applyAlignment="1">
      <alignment vertical="center"/>
    </xf>
    <xf numFmtId="0" fontId="1" fillId="0" borderId="0" xfId="8" applyAlignment="1">
      <alignment horizontal="center" vertical="center" wrapText="1"/>
    </xf>
    <xf numFmtId="0" fontId="1" fillId="5" borderId="7" xfId="8" applyFill="1" applyBorder="1" applyAlignment="1">
      <alignment horizontal="left" vertical="center"/>
    </xf>
    <xf numFmtId="14" fontId="1" fillId="5" borderId="6" xfId="8" applyNumberFormat="1" applyFill="1" applyBorder="1" applyAlignment="1">
      <alignment horizontal="center" vertical="center"/>
    </xf>
    <xf numFmtId="0" fontId="16" fillId="5" borderId="6" xfId="8" applyFont="1" applyFill="1" applyBorder="1" applyAlignment="1">
      <alignment vertical="center" wrapText="1"/>
    </xf>
    <xf numFmtId="0" fontId="1" fillId="5" borderId="6" xfId="8" applyFill="1" applyBorder="1" applyAlignment="1">
      <alignment horizontal="center" vertical="center" wrapText="1"/>
    </xf>
    <xf numFmtId="0" fontId="13" fillId="5" borderId="4" xfId="8" applyFont="1" applyFill="1" applyBorder="1" applyAlignment="1">
      <alignment horizontal="center" vertical="center" wrapText="1"/>
    </xf>
    <xf numFmtId="14" fontId="1" fillId="2" borderId="17" xfId="8" applyNumberFormat="1" applyFill="1" applyBorder="1" applyAlignment="1">
      <alignment horizontal="left" vertical="center"/>
    </xf>
    <xf numFmtId="14" fontId="1" fillId="2" borderId="11" xfId="8" applyNumberFormat="1" applyFill="1" applyBorder="1" applyAlignment="1">
      <alignment horizontal="center" vertical="top"/>
    </xf>
    <xf numFmtId="0" fontId="1" fillId="5" borderId="3" xfId="8" applyFill="1" applyBorder="1" applyAlignment="1">
      <alignment horizontal="left" vertical="center"/>
    </xf>
    <xf numFmtId="14" fontId="1" fillId="5" borderId="2" xfId="8" applyNumberFormat="1" applyFill="1" applyBorder="1" applyAlignment="1">
      <alignment horizontal="center" vertical="center"/>
    </xf>
    <xf numFmtId="0" fontId="16" fillId="5" borderId="2" xfId="8" applyFont="1" applyFill="1" applyBorder="1" applyAlignment="1">
      <alignment vertical="center" wrapText="1"/>
    </xf>
    <xf numFmtId="0" fontId="15" fillId="5" borderId="2" xfId="8" applyFont="1" applyFill="1" applyBorder="1" applyAlignment="1">
      <alignment horizontal="center" vertical="center" wrapText="1"/>
    </xf>
    <xf numFmtId="0" fontId="12" fillId="5" borderId="2" xfId="8" applyFont="1" applyFill="1" applyBorder="1" applyAlignment="1">
      <alignment horizontal="center" vertical="center"/>
    </xf>
    <xf numFmtId="0" fontId="13" fillId="5" borderId="1" xfId="8" applyFont="1" applyFill="1" applyBorder="1" applyAlignment="1">
      <alignment horizontal="center" vertical="center" wrapText="1"/>
    </xf>
    <xf numFmtId="0" fontId="1" fillId="2" borderId="3" xfId="8" applyFill="1" applyBorder="1" applyAlignment="1">
      <alignment horizontal="left" vertical="center"/>
    </xf>
    <xf numFmtId="14" fontId="1" fillId="2" borderId="2" xfId="8" applyNumberFormat="1" applyFill="1" applyBorder="1" applyAlignment="1">
      <alignment horizontal="center" vertical="center"/>
    </xf>
    <xf numFmtId="0" fontId="16" fillId="2" borderId="2" xfId="8" applyFont="1" applyFill="1" applyBorder="1" applyAlignment="1">
      <alignment vertical="center" wrapText="1"/>
    </xf>
    <xf numFmtId="0" fontId="1" fillId="2" borderId="2" xfId="8" applyFill="1" applyBorder="1" applyAlignment="1">
      <alignment horizontal="center" vertical="center" wrapText="1"/>
    </xf>
    <xf numFmtId="0" fontId="12" fillId="2" borderId="2" xfId="8" applyFont="1" applyFill="1" applyBorder="1" applyAlignment="1">
      <alignment horizontal="center" vertical="center"/>
    </xf>
    <xf numFmtId="0" fontId="19" fillId="2" borderId="1" xfId="8" applyFont="1" applyFill="1" applyBorder="1" applyAlignment="1">
      <alignment horizontal="center" vertical="center" wrapText="1"/>
    </xf>
    <xf numFmtId="0" fontId="1" fillId="2" borderId="19" xfId="8" applyFill="1" applyBorder="1" applyAlignment="1">
      <alignment horizontal="left" vertical="center"/>
    </xf>
    <xf numFmtId="14" fontId="1" fillId="2" borderId="12" xfId="8" applyNumberFormat="1" applyFill="1" applyBorder="1" applyAlignment="1">
      <alignment horizontal="center" vertical="center"/>
    </xf>
    <xf numFmtId="0" fontId="16" fillId="2" borderId="0" xfId="8" applyFont="1" applyFill="1" applyAlignment="1">
      <alignment vertical="center" wrapText="1"/>
    </xf>
    <xf numFmtId="0" fontId="1" fillId="2" borderId="12" xfId="8" applyFill="1" applyBorder="1" applyAlignment="1">
      <alignment horizontal="center" vertical="center" wrapText="1"/>
    </xf>
    <xf numFmtId="0" fontId="12" fillId="2" borderId="12" xfId="8" applyFont="1" applyFill="1" applyBorder="1" applyAlignment="1">
      <alignment horizontal="center" vertical="center"/>
    </xf>
    <xf numFmtId="0" fontId="18" fillId="2" borderId="13" xfId="8" applyFont="1" applyFill="1" applyBorder="1" applyAlignment="1">
      <alignment horizontal="center" vertical="center" wrapText="1"/>
    </xf>
    <xf numFmtId="0" fontId="1" fillId="2" borderId="11" xfId="8" applyFill="1" applyBorder="1" applyAlignment="1">
      <alignment horizontal="left" vertical="center"/>
    </xf>
    <xf numFmtId="0" fontId="12" fillId="2" borderId="9" xfId="8" applyFont="1" applyFill="1" applyBorder="1" applyAlignment="1">
      <alignment horizontal="center" vertical="center"/>
    </xf>
    <xf numFmtId="0" fontId="18" fillId="2" borderId="8" xfId="8" applyFont="1" applyFill="1" applyBorder="1" applyAlignment="1">
      <alignment horizontal="center" vertical="center" wrapText="1"/>
    </xf>
    <xf numFmtId="0" fontId="15" fillId="0" borderId="2" xfId="8" applyFont="1" applyBorder="1" applyAlignment="1">
      <alignment horizontal="center" vertical="center" wrapText="1"/>
    </xf>
    <xf numFmtId="0" fontId="18" fillId="0" borderId="1" xfId="8" applyFont="1" applyBorder="1" applyAlignment="1">
      <alignment horizontal="center" vertical="center" wrapText="1"/>
    </xf>
    <xf numFmtId="0" fontId="24" fillId="2" borderId="23" xfId="8" applyFont="1" applyFill="1" applyBorder="1" applyAlignment="1">
      <alignment horizontal="center" vertical="center" wrapText="1"/>
    </xf>
    <xf numFmtId="0" fontId="24" fillId="2" borderId="22" xfId="8" applyFont="1" applyFill="1" applyBorder="1" applyAlignment="1">
      <alignment horizontal="center" vertical="center"/>
    </xf>
    <xf numFmtId="0" fontId="24" fillId="2" borderId="21" xfId="8" applyFont="1" applyFill="1" applyBorder="1" applyAlignment="1">
      <alignment horizontal="center" vertical="center"/>
    </xf>
    <xf numFmtId="0" fontId="20" fillId="2" borderId="16" xfId="8" applyFont="1" applyFill="1" applyBorder="1" applyAlignment="1">
      <alignment horizontal="center" vertical="center" wrapText="1"/>
    </xf>
    <xf numFmtId="0" fontId="20" fillId="2" borderId="13" xfId="8" applyFont="1" applyFill="1" applyBorder="1" applyAlignment="1">
      <alignment horizontal="center" vertical="center" wrapText="1"/>
    </xf>
    <xf numFmtId="0" fontId="24" fillId="7" borderId="0" xfId="6" applyFont="1" applyFill="1" applyAlignment="1">
      <alignment horizontal="center" vertical="center" wrapText="1"/>
    </xf>
    <xf numFmtId="0" fontId="10" fillId="0" borderId="0" xfId="5" applyFont="1" applyAlignment="1">
      <alignment vertical="center" wrapText="1"/>
    </xf>
  </cellXfs>
  <cellStyles count="9">
    <cellStyle name="Date" xfId="1" xr:uid="{7709A2AB-1F94-40BB-B7B0-545EB944CA17}"/>
    <cellStyle name="Explanatory Text" xfId="5" builtinId="53"/>
    <cellStyle name="Heading 1" xfId="2" builtinId="16" customBuiltin="1"/>
    <cellStyle name="Heading 2" xfId="3" builtinId="17" customBuiltin="1"/>
    <cellStyle name="Hyperlink" xfId="7" builtinId="8"/>
    <cellStyle name="Normal" xfId="0" builtinId="0" customBuiltin="1"/>
    <cellStyle name="Normal 2" xfId="6" xr:uid="{2887EC7F-A282-4CE3-8231-5D2D774C1242}"/>
    <cellStyle name="Normal 3" xfId="8" xr:uid="{8E14B22D-74A2-4C9B-924A-5E588175EAFC}"/>
    <cellStyle name="zHiddenText" xfId="4" xr:uid="{24A838A5-7F75-4A41-8939-6DE7681A9AA5}"/>
  </cellStyles>
  <dxfs count="10">
    <dxf>
      <font>
        <color rgb="FF7F7F7F"/>
      </font>
    </dxf>
    <dxf>
      <numFmt numFmtId="0" formatCode="General"/>
    </dxf>
    <dxf>
      <numFmt numFmtId="0" formatCode="General"/>
    </dxf>
    <dxf>
      <fill>
        <patternFill patternType="solid">
          <fgColor theme="8" tint="0.79995117038483843"/>
          <bgColor theme="3" tint="0.79998168889431442"/>
        </patternFill>
      </fill>
    </dxf>
    <dxf>
      <fill>
        <patternFill patternType="solid">
          <fgColor theme="8" tint="0.79995117038483843"/>
          <bgColor theme="3" tint="0.79998168889431442"/>
        </patternFill>
      </fill>
    </dxf>
    <dxf>
      <font>
        <color theme="3" tint="-0.24994659260841701"/>
      </font>
    </dxf>
    <dxf>
      <font>
        <color theme="3" tint="-0.24994659260841701"/>
      </font>
    </dxf>
    <dxf>
      <font>
        <color theme="3" tint="-0.24994659260841701"/>
      </font>
      <border>
        <top style="thin">
          <color theme="3"/>
        </top>
      </border>
    </dxf>
    <dxf>
      <font>
        <color theme="3" tint="-0.24994659260841701"/>
      </font>
      <border>
        <bottom style="thin">
          <color theme="3"/>
        </bottom>
      </border>
    </dxf>
    <dxf>
      <font>
        <color theme="3" tint="-0.24994659260841701"/>
      </font>
      <border>
        <top style="thin">
          <color theme="3"/>
        </top>
        <bottom style="thin">
          <color theme="3"/>
        </bottom>
      </border>
    </dxf>
  </dxfs>
  <tableStyles count="1" defaultTableStyle="Infographic Timeline table style" defaultPivotStyle="PivotStyleLight16">
    <tableStyle name="Infographic Timeline table style" pivot="0" count="7" xr9:uid="{4C02C327-611F-4807-8E1E-9D2D64C35FD4}">
      <tableStyleElement type="wholeTable" dxfId="9"/>
      <tableStyleElement type="headerRow" dxfId="8"/>
      <tableStyleElement type="totalRow" dxfId="7"/>
      <tableStyleElement type="firstColumn" dxfId="6"/>
      <tableStyleElement type="lastColumn" dxfId="5"/>
      <tableStyleElement type="firstRowStripe" dxfId="4"/>
      <tableStyleElement type="firstColumnStripe" dxfId="3"/>
    </tableStyle>
  </tableStyles>
  <colors>
    <mruColors>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228600</xdr:colOff>
          <xdr:row>5</xdr:row>
          <xdr:rowOff>60960</xdr:rowOff>
        </xdr:from>
        <xdr:to>
          <xdr:col>4</xdr:col>
          <xdr:colOff>647700</xdr:colOff>
          <xdr:row>5</xdr:row>
          <xdr:rowOff>297180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xdr:row>
          <xdr:rowOff>60960</xdr:rowOff>
        </xdr:from>
        <xdr:to>
          <xdr:col>4</xdr:col>
          <xdr:colOff>647700</xdr:colOff>
          <xdr:row>10</xdr:row>
          <xdr:rowOff>388620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17</xdr:row>
          <xdr:rowOff>60960</xdr:rowOff>
        </xdr:from>
        <xdr:to>
          <xdr:col>4</xdr:col>
          <xdr:colOff>647700</xdr:colOff>
          <xdr:row>17</xdr:row>
          <xdr:rowOff>297180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18</xdr:row>
          <xdr:rowOff>60960</xdr:rowOff>
        </xdr:from>
        <xdr:to>
          <xdr:col>4</xdr:col>
          <xdr:colOff>647700</xdr:colOff>
          <xdr:row>18</xdr:row>
          <xdr:rowOff>297180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19</xdr:row>
          <xdr:rowOff>60960</xdr:rowOff>
        </xdr:from>
        <xdr:to>
          <xdr:col>4</xdr:col>
          <xdr:colOff>647700</xdr:colOff>
          <xdr:row>19</xdr:row>
          <xdr:rowOff>297180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1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20</xdr:row>
          <xdr:rowOff>60960</xdr:rowOff>
        </xdr:from>
        <xdr:to>
          <xdr:col>4</xdr:col>
          <xdr:colOff>647700</xdr:colOff>
          <xdr:row>20</xdr:row>
          <xdr:rowOff>297180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1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22</xdr:row>
          <xdr:rowOff>60960</xdr:rowOff>
        </xdr:from>
        <xdr:to>
          <xdr:col>4</xdr:col>
          <xdr:colOff>647700</xdr:colOff>
          <xdr:row>22</xdr:row>
          <xdr:rowOff>297180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1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23</xdr:row>
          <xdr:rowOff>60960</xdr:rowOff>
        </xdr:from>
        <xdr:to>
          <xdr:col>4</xdr:col>
          <xdr:colOff>647700</xdr:colOff>
          <xdr:row>23</xdr:row>
          <xdr:rowOff>297180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1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25</xdr:row>
          <xdr:rowOff>60960</xdr:rowOff>
        </xdr:from>
        <xdr:to>
          <xdr:col>4</xdr:col>
          <xdr:colOff>647700</xdr:colOff>
          <xdr:row>25</xdr:row>
          <xdr:rowOff>297180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1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26</xdr:row>
          <xdr:rowOff>60960</xdr:rowOff>
        </xdr:from>
        <xdr:to>
          <xdr:col>4</xdr:col>
          <xdr:colOff>647700</xdr:colOff>
          <xdr:row>26</xdr:row>
          <xdr:rowOff>297180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1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27</xdr:row>
          <xdr:rowOff>60960</xdr:rowOff>
        </xdr:from>
        <xdr:to>
          <xdr:col>4</xdr:col>
          <xdr:colOff>647700</xdr:colOff>
          <xdr:row>27</xdr:row>
          <xdr:rowOff>297180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1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28</xdr:row>
          <xdr:rowOff>60960</xdr:rowOff>
        </xdr:from>
        <xdr:to>
          <xdr:col>4</xdr:col>
          <xdr:colOff>647700</xdr:colOff>
          <xdr:row>28</xdr:row>
          <xdr:rowOff>297180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1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29</xdr:row>
          <xdr:rowOff>60960</xdr:rowOff>
        </xdr:from>
        <xdr:to>
          <xdr:col>4</xdr:col>
          <xdr:colOff>647700</xdr:colOff>
          <xdr:row>29</xdr:row>
          <xdr:rowOff>297180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1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30</xdr:row>
          <xdr:rowOff>60960</xdr:rowOff>
        </xdr:from>
        <xdr:to>
          <xdr:col>4</xdr:col>
          <xdr:colOff>647700</xdr:colOff>
          <xdr:row>30</xdr:row>
          <xdr:rowOff>297180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1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31</xdr:row>
          <xdr:rowOff>60960</xdr:rowOff>
        </xdr:from>
        <xdr:to>
          <xdr:col>4</xdr:col>
          <xdr:colOff>647700</xdr:colOff>
          <xdr:row>31</xdr:row>
          <xdr:rowOff>297180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1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32</xdr:row>
          <xdr:rowOff>60960</xdr:rowOff>
        </xdr:from>
        <xdr:to>
          <xdr:col>4</xdr:col>
          <xdr:colOff>647700</xdr:colOff>
          <xdr:row>32</xdr:row>
          <xdr:rowOff>297180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1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33</xdr:row>
          <xdr:rowOff>60960</xdr:rowOff>
        </xdr:from>
        <xdr:to>
          <xdr:col>4</xdr:col>
          <xdr:colOff>647700</xdr:colOff>
          <xdr:row>33</xdr:row>
          <xdr:rowOff>297180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1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13</xdr:row>
          <xdr:rowOff>60960</xdr:rowOff>
        </xdr:from>
        <xdr:to>
          <xdr:col>4</xdr:col>
          <xdr:colOff>647700</xdr:colOff>
          <xdr:row>13</xdr:row>
          <xdr:rowOff>297180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1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14</xdr:row>
          <xdr:rowOff>144780</xdr:rowOff>
        </xdr:from>
        <xdr:to>
          <xdr:col>4</xdr:col>
          <xdr:colOff>647700</xdr:colOff>
          <xdr:row>14</xdr:row>
          <xdr:rowOff>388620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1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15</xdr:row>
          <xdr:rowOff>60960</xdr:rowOff>
        </xdr:from>
        <xdr:to>
          <xdr:col>4</xdr:col>
          <xdr:colOff>647700</xdr:colOff>
          <xdr:row>15</xdr:row>
          <xdr:rowOff>297180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1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7</xdr:row>
          <xdr:rowOff>60960</xdr:rowOff>
        </xdr:from>
        <xdr:to>
          <xdr:col>4</xdr:col>
          <xdr:colOff>647700</xdr:colOff>
          <xdr:row>7</xdr:row>
          <xdr:rowOff>297180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1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59839</xdr:colOff>
      <xdr:row>0</xdr:row>
      <xdr:rowOff>0</xdr:rowOff>
    </xdr:from>
    <xdr:to>
      <xdr:col>1</xdr:col>
      <xdr:colOff>712022</xdr:colOff>
      <xdr:row>1</xdr:row>
      <xdr:rowOff>148951</xdr:rowOff>
    </xdr:to>
    <xdr:pic>
      <xdr:nvPicPr>
        <xdr:cNvPr id="2" name="Picture 1">
          <a:extLst>
            <a:ext uri="{FF2B5EF4-FFF2-40B4-BE49-F238E27FC236}">
              <a16:creationId xmlns:a16="http://schemas.microsoft.com/office/drawing/2014/main" id="{BCB63DBD-0F29-42A8-BF3E-D160058B84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839" y="0"/>
          <a:ext cx="1530388" cy="96810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228600</xdr:colOff>
          <xdr:row>3</xdr:row>
          <xdr:rowOff>60960</xdr:rowOff>
        </xdr:from>
        <xdr:to>
          <xdr:col>4</xdr:col>
          <xdr:colOff>647700</xdr:colOff>
          <xdr:row>3</xdr:row>
          <xdr:rowOff>297180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1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4</xdr:row>
          <xdr:rowOff>60960</xdr:rowOff>
        </xdr:from>
        <xdr:to>
          <xdr:col>4</xdr:col>
          <xdr:colOff>647700</xdr:colOff>
          <xdr:row>4</xdr:row>
          <xdr:rowOff>297180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1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11</xdr:row>
          <xdr:rowOff>0</xdr:rowOff>
        </xdr:from>
        <xdr:to>
          <xdr:col>4</xdr:col>
          <xdr:colOff>647700</xdr:colOff>
          <xdr:row>11</xdr:row>
          <xdr:rowOff>381000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1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12</xdr:row>
          <xdr:rowOff>60960</xdr:rowOff>
        </xdr:from>
        <xdr:to>
          <xdr:col>4</xdr:col>
          <xdr:colOff>647700</xdr:colOff>
          <xdr:row>12</xdr:row>
          <xdr:rowOff>381000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1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24</xdr:row>
          <xdr:rowOff>60960</xdr:rowOff>
        </xdr:from>
        <xdr:to>
          <xdr:col>4</xdr:col>
          <xdr:colOff>647700</xdr:colOff>
          <xdr:row>24</xdr:row>
          <xdr:rowOff>1089660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1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16</xdr:row>
          <xdr:rowOff>60960</xdr:rowOff>
        </xdr:from>
        <xdr:to>
          <xdr:col>4</xdr:col>
          <xdr:colOff>647700</xdr:colOff>
          <xdr:row>16</xdr:row>
          <xdr:rowOff>381000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1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101198</xdr:colOff>
      <xdr:row>1</xdr:row>
      <xdr:rowOff>140076</xdr:rowOff>
    </xdr:from>
    <xdr:to>
      <xdr:col>6</xdr:col>
      <xdr:colOff>2096277</xdr:colOff>
      <xdr:row>5</xdr:row>
      <xdr:rowOff>92684</xdr:rowOff>
    </xdr:to>
    <xdr:grpSp>
      <xdr:nvGrpSpPr>
        <xdr:cNvPr id="117" name="Group 116" descr="Infographic chart with milestone descriptions adjacent to milestone dates in teardrop shapes. A curvy line with an arrow pointing rightward illustrates the direction of the timeline. The current year for the milestones track the path. ">
          <a:extLst>
            <a:ext uri="{FF2B5EF4-FFF2-40B4-BE49-F238E27FC236}">
              <a16:creationId xmlns:a16="http://schemas.microsoft.com/office/drawing/2014/main" id="{699EFCB9-AF13-4A25-AA3F-AC710F9953E6}"/>
            </a:ext>
          </a:extLst>
        </xdr:cNvPr>
        <xdr:cNvGrpSpPr/>
      </xdr:nvGrpSpPr>
      <xdr:grpSpPr>
        <a:xfrm>
          <a:off x="335513" y="1088766"/>
          <a:ext cx="9933214" cy="6561053"/>
          <a:chOff x="349898" y="349898"/>
          <a:chExt cx="10114772" cy="6564085"/>
        </a:xfrm>
      </xdr:grpSpPr>
      <xdr:grpSp>
        <xdr:nvGrpSpPr>
          <xdr:cNvPr id="109" name="Group 108" descr="Infographic chart with milestone descriptions adjacent to milestone dates in teardrop shapes. A curvy line with an arrow pointing rightward illustrates the direction of the timeline. The current year for the milestones track the path. ">
            <a:extLst>
              <a:ext uri="{FF2B5EF4-FFF2-40B4-BE49-F238E27FC236}">
                <a16:creationId xmlns:a16="http://schemas.microsoft.com/office/drawing/2014/main" id="{F54B38D2-0536-40C7-AE68-CF4EA8C1920C}"/>
              </a:ext>
            </a:extLst>
          </xdr:cNvPr>
          <xdr:cNvGrpSpPr/>
        </xdr:nvGrpSpPr>
        <xdr:grpSpPr>
          <a:xfrm>
            <a:off x="349898" y="349898"/>
            <a:ext cx="10114772" cy="6564085"/>
            <a:chOff x="349898" y="349898"/>
            <a:chExt cx="10114772" cy="6564085"/>
          </a:xfrm>
        </xdr:grpSpPr>
        <xdr:grpSp>
          <xdr:nvGrpSpPr>
            <xdr:cNvPr id="101" name="Group 100" descr="Infographic chart with milestone descriptions adjacent to milestone dates in teardrop shapes. A curvy line with an arrow pointing rightward illustrates the direction of the timeline. The current year for the milestones track the path. ">
              <a:extLst>
                <a:ext uri="{FF2B5EF4-FFF2-40B4-BE49-F238E27FC236}">
                  <a16:creationId xmlns:a16="http://schemas.microsoft.com/office/drawing/2014/main" id="{98A13FF1-578F-493F-A217-7B9AAD4B2602}"/>
                </a:ext>
              </a:extLst>
            </xdr:cNvPr>
            <xdr:cNvGrpSpPr/>
          </xdr:nvGrpSpPr>
          <xdr:grpSpPr>
            <a:xfrm>
              <a:off x="349898" y="349898"/>
              <a:ext cx="10114772" cy="6564085"/>
              <a:chOff x="349898" y="349898"/>
              <a:chExt cx="10114772" cy="6564085"/>
            </a:xfrm>
          </xdr:grpSpPr>
          <xdr:grpSp>
            <xdr:nvGrpSpPr>
              <xdr:cNvPr id="41" name="Group 40" descr="Roadmap shape with arrow head showing flow from left to right and top to bottom, with the arrow in the bottom right">
                <a:extLst>
                  <a:ext uri="{FF2B5EF4-FFF2-40B4-BE49-F238E27FC236}">
                    <a16:creationId xmlns:a16="http://schemas.microsoft.com/office/drawing/2014/main" id="{16763858-5DA2-4F91-8406-D66F5DC27D39}"/>
                  </a:ext>
                </a:extLst>
              </xdr:cNvPr>
              <xdr:cNvGrpSpPr/>
            </xdr:nvGrpSpPr>
            <xdr:grpSpPr>
              <a:xfrm>
                <a:off x="349898" y="349898"/>
                <a:ext cx="9602751" cy="6356480"/>
                <a:chOff x="349898" y="349898"/>
                <a:chExt cx="9602751" cy="6356480"/>
              </a:xfrm>
            </xdr:grpSpPr>
            <xdr:sp macro="" textlink="">
              <xdr:nvSpPr>
                <xdr:cNvPr id="13" name="Rectangle 12" descr="Curvy line">
                  <a:extLst>
                    <a:ext uri="{FF2B5EF4-FFF2-40B4-BE49-F238E27FC236}">
                      <a16:creationId xmlns:a16="http://schemas.microsoft.com/office/drawing/2014/main" id="{65BDB798-9989-41F6-ADC7-8A1EBFAA6BCA}"/>
                    </a:ext>
                  </a:extLst>
                </xdr:cNvPr>
                <xdr:cNvSpPr/>
              </xdr:nvSpPr>
              <xdr:spPr>
                <a:xfrm>
                  <a:off x="349898" y="349898"/>
                  <a:ext cx="8178985" cy="6356480"/>
                </a:xfrm>
                <a:custGeom>
                  <a:avLst/>
                  <a:gdLst>
                    <a:gd name="connsiteX0" fmla="*/ 0 w 685800"/>
                    <a:gd name="connsiteY0" fmla="*/ 0 h 3781425"/>
                    <a:gd name="connsiteX1" fmla="*/ 685800 w 685800"/>
                    <a:gd name="connsiteY1" fmla="*/ 0 h 3781425"/>
                    <a:gd name="connsiteX2" fmla="*/ 685800 w 685800"/>
                    <a:gd name="connsiteY2" fmla="*/ 3781425 h 3781425"/>
                    <a:gd name="connsiteX3" fmla="*/ 0 w 685800"/>
                    <a:gd name="connsiteY3" fmla="*/ 3781425 h 3781425"/>
                    <a:gd name="connsiteX4" fmla="*/ 0 w 685800"/>
                    <a:gd name="connsiteY4" fmla="*/ 0 h 3781425"/>
                    <a:gd name="connsiteX0" fmla="*/ 0 w 705125"/>
                    <a:gd name="connsiteY0" fmla="*/ 0 h 3781425"/>
                    <a:gd name="connsiteX1" fmla="*/ 685800 w 705125"/>
                    <a:gd name="connsiteY1" fmla="*/ 0 h 3781425"/>
                    <a:gd name="connsiteX2" fmla="*/ 704850 w 705125"/>
                    <a:gd name="connsiteY2" fmla="*/ 809625 h 3781425"/>
                    <a:gd name="connsiteX3" fmla="*/ 685800 w 705125"/>
                    <a:gd name="connsiteY3" fmla="*/ 3781425 h 3781425"/>
                    <a:gd name="connsiteX4" fmla="*/ 0 w 705125"/>
                    <a:gd name="connsiteY4" fmla="*/ 3781425 h 3781425"/>
                    <a:gd name="connsiteX5" fmla="*/ 0 w 705125"/>
                    <a:gd name="connsiteY5" fmla="*/ 0 h 3781425"/>
                    <a:gd name="connsiteX0" fmla="*/ 104775 w 809900"/>
                    <a:gd name="connsiteY0" fmla="*/ 0 h 3781425"/>
                    <a:gd name="connsiteX1" fmla="*/ 790575 w 809900"/>
                    <a:gd name="connsiteY1" fmla="*/ 0 h 3781425"/>
                    <a:gd name="connsiteX2" fmla="*/ 809625 w 809900"/>
                    <a:gd name="connsiteY2" fmla="*/ 809625 h 3781425"/>
                    <a:gd name="connsiteX3" fmla="*/ 790575 w 809900"/>
                    <a:gd name="connsiteY3" fmla="*/ 3781425 h 3781425"/>
                    <a:gd name="connsiteX4" fmla="*/ 104775 w 809900"/>
                    <a:gd name="connsiteY4" fmla="*/ 3781425 h 3781425"/>
                    <a:gd name="connsiteX5" fmla="*/ 0 w 809900"/>
                    <a:gd name="connsiteY5" fmla="*/ 809625 h 3781425"/>
                    <a:gd name="connsiteX6" fmla="*/ 104775 w 809900"/>
                    <a:gd name="connsiteY6" fmla="*/ 0 h 3781425"/>
                    <a:gd name="connsiteX0" fmla="*/ 104775 w 866775"/>
                    <a:gd name="connsiteY0" fmla="*/ 0 h 3781425"/>
                    <a:gd name="connsiteX1" fmla="*/ 790575 w 866775"/>
                    <a:gd name="connsiteY1" fmla="*/ 0 h 3781425"/>
                    <a:gd name="connsiteX2" fmla="*/ 809625 w 866775"/>
                    <a:gd name="connsiteY2" fmla="*/ 809625 h 3781425"/>
                    <a:gd name="connsiteX3" fmla="*/ 866775 w 866775"/>
                    <a:gd name="connsiteY3" fmla="*/ 2171700 h 3781425"/>
                    <a:gd name="connsiteX4" fmla="*/ 790575 w 866775"/>
                    <a:gd name="connsiteY4" fmla="*/ 3781425 h 3781425"/>
                    <a:gd name="connsiteX5" fmla="*/ 104775 w 866775"/>
                    <a:gd name="connsiteY5" fmla="*/ 3781425 h 3781425"/>
                    <a:gd name="connsiteX6" fmla="*/ 0 w 866775"/>
                    <a:gd name="connsiteY6" fmla="*/ 809625 h 3781425"/>
                    <a:gd name="connsiteX7" fmla="*/ 104775 w 866775"/>
                    <a:gd name="connsiteY7" fmla="*/ 0 h 3781425"/>
                    <a:gd name="connsiteX0" fmla="*/ 107604 w 869604"/>
                    <a:gd name="connsiteY0" fmla="*/ 0 h 3781425"/>
                    <a:gd name="connsiteX1" fmla="*/ 793404 w 869604"/>
                    <a:gd name="connsiteY1" fmla="*/ 0 h 3781425"/>
                    <a:gd name="connsiteX2" fmla="*/ 812454 w 869604"/>
                    <a:gd name="connsiteY2" fmla="*/ 809625 h 3781425"/>
                    <a:gd name="connsiteX3" fmla="*/ 869604 w 869604"/>
                    <a:gd name="connsiteY3" fmla="*/ 2171700 h 3781425"/>
                    <a:gd name="connsiteX4" fmla="*/ 793404 w 869604"/>
                    <a:gd name="connsiteY4" fmla="*/ 3781425 h 3781425"/>
                    <a:gd name="connsiteX5" fmla="*/ 107604 w 869604"/>
                    <a:gd name="connsiteY5" fmla="*/ 3781425 h 3781425"/>
                    <a:gd name="connsiteX6" fmla="*/ 21879 w 869604"/>
                    <a:gd name="connsiteY6" fmla="*/ 2219325 h 3781425"/>
                    <a:gd name="connsiteX7" fmla="*/ 2829 w 869604"/>
                    <a:gd name="connsiteY7" fmla="*/ 809625 h 3781425"/>
                    <a:gd name="connsiteX8" fmla="*/ 107604 w 869604"/>
                    <a:gd name="connsiteY8" fmla="*/ 0 h 3781425"/>
                    <a:gd name="connsiteX0" fmla="*/ 107604 w 2222159"/>
                    <a:gd name="connsiteY0" fmla="*/ 0 h 3781425"/>
                    <a:gd name="connsiteX1" fmla="*/ 793404 w 2222159"/>
                    <a:gd name="connsiteY1" fmla="*/ 0 h 3781425"/>
                    <a:gd name="connsiteX2" fmla="*/ 2222154 w 2222159"/>
                    <a:gd name="connsiteY2" fmla="*/ 1009650 h 3781425"/>
                    <a:gd name="connsiteX3" fmla="*/ 869604 w 2222159"/>
                    <a:gd name="connsiteY3" fmla="*/ 2171700 h 3781425"/>
                    <a:gd name="connsiteX4" fmla="*/ 793404 w 2222159"/>
                    <a:gd name="connsiteY4" fmla="*/ 3781425 h 3781425"/>
                    <a:gd name="connsiteX5" fmla="*/ 107604 w 2222159"/>
                    <a:gd name="connsiteY5" fmla="*/ 3781425 h 3781425"/>
                    <a:gd name="connsiteX6" fmla="*/ 21879 w 2222159"/>
                    <a:gd name="connsiteY6" fmla="*/ 2219325 h 3781425"/>
                    <a:gd name="connsiteX7" fmla="*/ 2829 w 2222159"/>
                    <a:gd name="connsiteY7" fmla="*/ 809625 h 3781425"/>
                    <a:gd name="connsiteX8" fmla="*/ 107604 w 2222159"/>
                    <a:gd name="connsiteY8" fmla="*/ 0 h 3781425"/>
                    <a:gd name="connsiteX0" fmla="*/ 85837 w 2200392"/>
                    <a:gd name="connsiteY0" fmla="*/ 0 h 3781425"/>
                    <a:gd name="connsiteX1" fmla="*/ 771637 w 2200392"/>
                    <a:gd name="connsiteY1" fmla="*/ 0 h 3781425"/>
                    <a:gd name="connsiteX2" fmla="*/ 2200387 w 2200392"/>
                    <a:gd name="connsiteY2" fmla="*/ 1009650 h 3781425"/>
                    <a:gd name="connsiteX3" fmla="*/ 847837 w 2200392"/>
                    <a:gd name="connsiteY3" fmla="*/ 2171700 h 3781425"/>
                    <a:gd name="connsiteX4" fmla="*/ 771637 w 2200392"/>
                    <a:gd name="connsiteY4" fmla="*/ 3781425 h 3781425"/>
                    <a:gd name="connsiteX5" fmla="*/ 85837 w 2200392"/>
                    <a:gd name="connsiteY5" fmla="*/ 3781425 h 3781425"/>
                    <a:gd name="connsiteX6" fmla="*/ 112 w 2200392"/>
                    <a:gd name="connsiteY6" fmla="*/ 2219325 h 3781425"/>
                    <a:gd name="connsiteX7" fmla="*/ 2038462 w 2200392"/>
                    <a:gd name="connsiteY7" fmla="*/ 1000125 h 3781425"/>
                    <a:gd name="connsiteX8" fmla="*/ 85837 w 2200392"/>
                    <a:gd name="connsiteY8" fmla="*/ 0 h 3781425"/>
                    <a:gd name="connsiteX0" fmla="*/ 266812 w 2200392"/>
                    <a:gd name="connsiteY0" fmla="*/ 800100 h 3781425"/>
                    <a:gd name="connsiteX1" fmla="*/ 771637 w 2200392"/>
                    <a:gd name="connsiteY1" fmla="*/ 0 h 3781425"/>
                    <a:gd name="connsiteX2" fmla="*/ 2200387 w 2200392"/>
                    <a:gd name="connsiteY2" fmla="*/ 1009650 h 3781425"/>
                    <a:gd name="connsiteX3" fmla="*/ 847837 w 2200392"/>
                    <a:gd name="connsiteY3" fmla="*/ 2171700 h 3781425"/>
                    <a:gd name="connsiteX4" fmla="*/ 771637 w 2200392"/>
                    <a:gd name="connsiteY4" fmla="*/ 3781425 h 3781425"/>
                    <a:gd name="connsiteX5" fmla="*/ 85837 w 2200392"/>
                    <a:gd name="connsiteY5" fmla="*/ 3781425 h 3781425"/>
                    <a:gd name="connsiteX6" fmla="*/ 112 w 2200392"/>
                    <a:gd name="connsiteY6" fmla="*/ 2219325 h 3781425"/>
                    <a:gd name="connsiteX7" fmla="*/ 2038462 w 2200392"/>
                    <a:gd name="connsiteY7" fmla="*/ 1000125 h 3781425"/>
                    <a:gd name="connsiteX8" fmla="*/ 266812 w 2200392"/>
                    <a:gd name="connsiteY8" fmla="*/ 800100 h 3781425"/>
                    <a:gd name="connsiteX0" fmla="*/ 266812 w 2200392"/>
                    <a:gd name="connsiteY0" fmla="*/ 657225 h 3638550"/>
                    <a:gd name="connsiteX1" fmla="*/ 704962 w 2200392"/>
                    <a:gd name="connsiteY1" fmla="*/ 0 h 3638550"/>
                    <a:gd name="connsiteX2" fmla="*/ 2200387 w 2200392"/>
                    <a:gd name="connsiteY2" fmla="*/ 866775 h 3638550"/>
                    <a:gd name="connsiteX3" fmla="*/ 847837 w 2200392"/>
                    <a:gd name="connsiteY3" fmla="*/ 2028825 h 3638550"/>
                    <a:gd name="connsiteX4" fmla="*/ 771637 w 2200392"/>
                    <a:gd name="connsiteY4" fmla="*/ 3638550 h 3638550"/>
                    <a:gd name="connsiteX5" fmla="*/ 85837 w 2200392"/>
                    <a:gd name="connsiteY5" fmla="*/ 3638550 h 3638550"/>
                    <a:gd name="connsiteX6" fmla="*/ 112 w 2200392"/>
                    <a:gd name="connsiteY6" fmla="*/ 2076450 h 3638550"/>
                    <a:gd name="connsiteX7" fmla="*/ 2038462 w 2200392"/>
                    <a:gd name="connsiteY7" fmla="*/ 857250 h 3638550"/>
                    <a:gd name="connsiteX8" fmla="*/ 266812 w 2200392"/>
                    <a:gd name="connsiteY8" fmla="*/ 657225 h 3638550"/>
                    <a:gd name="connsiteX0" fmla="*/ 266812 w 2200392"/>
                    <a:gd name="connsiteY0" fmla="*/ 590550 h 3571875"/>
                    <a:gd name="connsiteX1" fmla="*/ 704962 w 2200392"/>
                    <a:gd name="connsiteY1" fmla="*/ 0 h 3571875"/>
                    <a:gd name="connsiteX2" fmla="*/ 2200387 w 2200392"/>
                    <a:gd name="connsiteY2" fmla="*/ 800100 h 3571875"/>
                    <a:gd name="connsiteX3" fmla="*/ 847837 w 2200392"/>
                    <a:gd name="connsiteY3" fmla="*/ 1962150 h 3571875"/>
                    <a:gd name="connsiteX4" fmla="*/ 771637 w 2200392"/>
                    <a:gd name="connsiteY4" fmla="*/ 3571875 h 3571875"/>
                    <a:gd name="connsiteX5" fmla="*/ 85837 w 2200392"/>
                    <a:gd name="connsiteY5" fmla="*/ 3571875 h 3571875"/>
                    <a:gd name="connsiteX6" fmla="*/ 112 w 2200392"/>
                    <a:gd name="connsiteY6" fmla="*/ 2009775 h 3571875"/>
                    <a:gd name="connsiteX7" fmla="*/ 2038462 w 2200392"/>
                    <a:gd name="connsiteY7" fmla="*/ 790575 h 3571875"/>
                    <a:gd name="connsiteX8" fmla="*/ 266812 w 2200392"/>
                    <a:gd name="connsiteY8" fmla="*/ 590550 h 3571875"/>
                    <a:gd name="connsiteX0" fmla="*/ 266812 w 2200393"/>
                    <a:gd name="connsiteY0" fmla="*/ 590550 h 3571875"/>
                    <a:gd name="connsiteX1" fmla="*/ 704962 w 2200393"/>
                    <a:gd name="connsiteY1" fmla="*/ 0 h 3571875"/>
                    <a:gd name="connsiteX2" fmla="*/ 2200387 w 2200393"/>
                    <a:gd name="connsiteY2" fmla="*/ 800100 h 3571875"/>
                    <a:gd name="connsiteX3" fmla="*/ 847837 w 2200393"/>
                    <a:gd name="connsiteY3" fmla="*/ 1962150 h 3571875"/>
                    <a:gd name="connsiteX4" fmla="*/ 771637 w 2200393"/>
                    <a:gd name="connsiteY4" fmla="*/ 3571875 h 3571875"/>
                    <a:gd name="connsiteX5" fmla="*/ 85837 w 2200393"/>
                    <a:gd name="connsiteY5" fmla="*/ 3571875 h 3571875"/>
                    <a:gd name="connsiteX6" fmla="*/ 112 w 2200393"/>
                    <a:gd name="connsiteY6" fmla="*/ 2009775 h 3571875"/>
                    <a:gd name="connsiteX7" fmla="*/ 2038462 w 2200393"/>
                    <a:gd name="connsiteY7" fmla="*/ 790575 h 3571875"/>
                    <a:gd name="connsiteX8" fmla="*/ 266812 w 2200393"/>
                    <a:gd name="connsiteY8" fmla="*/ 590550 h 3571875"/>
                    <a:gd name="connsiteX0" fmla="*/ 266812 w 2200392"/>
                    <a:gd name="connsiteY0" fmla="*/ 123825 h 3105150"/>
                    <a:gd name="connsiteX1" fmla="*/ 390637 w 2200392"/>
                    <a:gd name="connsiteY1" fmla="*/ 0 h 3105150"/>
                    <a:gd name="connsiteX2" fmla="*/ 2200387 w 2200392"/>
                    <a:gd name="connsiteY2" fmla="*/ 333375 h 3105150"/>
                    <a:gd name="connsiteX3" fmla="*/ 847837 w 2200392"/>
                    <a:gd name="connsiteY3" fmla="*/ 1495425 h 3105150"/>
                    <a:gd name="connsiteX4" fmla="*/ 771637 w 2200392"/>
                    <a:gd name="connsiteY4" fmla="*/ 3105150 h 3105150"/>
                    <a:gd name="connsiteX5" fmla="*/ 85837 w 2200392"/>
                    <a:gd name="connsiteY5" fmla="*/ 3105150 h 3105150"/>
                    <a:gd name="connsiteX6" fmla="*/ 112 w 2200392"/>
                    <a:gd name="connsiteY6" fmla="*/ 1543050 h 3105150"/>
                    <a:gd name="connsiteX7" fmla="*/ 2038462 w 2200392"/>
                    <a:gd name="connsiteY7" fmla="*/ 323850 h 3105150"/>
                    <a:gd name="connsiteX8" fmla="*/ 266812 w 2200392"/>
                    <a:gd name="connsiteY8" fmla="*/ 123825 h 3105150"/>
                    <a:gd name="connsiteX0" fmla="*/ 266812 w 2200392"/>
                    <a:gd name="connsiteY0" fmla="*/ 123825 h 3105150"/>
                    <a:gd name="connsiteX1" fmla="*/ 238237 w 2200392"/>
                    <a:gd name="connsiteY1" fmla="*/ 0 h 3105150"/>
                    <a:gd name="connsiteX2" fmla="*/ 2200387 w 2200392"/>
                    <a:gd name="connsiteY2" fmla="*/ 333375 h 3105150"/>
                    <a:gd name="connsiteX3" fmla="*/ 847837 w 2200392"/>
                    <a:gd name="connsiteY3" fmla="*/ 1495425 h 3105150"/>
                    <a:gd name="connsiteX4" fmla="*/ 771637 w 2200392"/>
                    <a:gd name="connsiteY4" fmla="*/ 3105150 h 3105150"/>
                    <a:gd name="connsiteX5" fmla="*/ 85837 w 2200392"/>
                    <a:gd name="connsiteY5" fmla="*/ 3105150 h 3105150"/>
                    <a:gd name="connsiteX6" fmla="*/ 112 w 2200392"/>
                    <a:gd name="connsiteY6" fmla="*/ 1543050 h 3105150"/>
                    <a:gd name="connsiteX7" fmla="*/ 2038462 w 2200392"/>
                    <a:gd name="connsiteY7" fmla="*/ 323850 h 3105150"/>
                    <a:gd name="connsiteX8" fmla="*/ 266812 w 2200392"/>
                    <a:gd name="connsiteY8" fmla="*/ 123825 h 3105150"/>
                    <a:gd name="connsiteX0" fmla="*/ 266812 w 2200392"/>
                    <a:gd name="connsiteY0" fmla="*/ 133350 h 3114675"/>
                    <a:gd name="connsiteX1" fmla="*/ 266812 w 2200392"/>
                    <a:gd name="connsiteY1" fmla="*/ 0 h 3114675"/>
                    <a:gd name="connsiteX2" fmla="*/ 2200387 w 2200392"/>
                    <a:gd name="connsiteY2" fmla="*/ 342900 h 3114675"/>
                    <a:gd name="connsiteX3" fmla="*/ 847837 w 2200392"/>
                    <a:gd name="connsiteY3" fmla="*/ 1504950 h 3114675"/>
                    <a:gd name="connsiteX4" fmla="*/ 771637 w 2200392"/>
                    <a:gd name="connsiteY4" fmla="*/ 3114675 h 3114675"/>
                    <a:gd name="connsiteX5" fmla="*/ 85837 w 2200392"/>
                    <a:gd name="connsiteY5" fmla="*/ 3114675 h 3114675"/>
                    <a:gd name="connsiteX6" fmla="*/ 112 w 2200392"/>
                    <a:gd name="connsiteY6" fmla="*/ 1552575 h 3114675"/>
                    <a:gd name="connsiteX7" fmla="*/ 2038462 w 2200392"/>
                    <a:gd name="connsiteY7" fmla="*/ 333375 h 3114675"/>
                    <a:gd name="connsiteX8" fmla="*/ 266812 w 2200392"/>
                    <a:gd name="connsiteY8" fmla="*/ 133350 h 3114675"/>
                    <a:gd name="connsiteX0" fmla="*/ 266812 w 2200392"/>
                    <a:gd name="connsiteY0" fmla="*/ 76200 h 3057525"/>
                    <a:gd name="connsiteX1" fmla="*/ 276337 w 2200392"/>
                    <a:gd name="connsiteY1" fmla="*/ 0 h 3057525"/>
                    <a:gd name="connsiteX2" fmla="*/ 2200387 w 2200392"/>
                    <a:gd name="connsiteY2" fmla="*/ 285750 h 3057525"/>
                    <a:gd name="connsiteX3" fmla="*/ 847837 w 2200392"/>
                    <a:gd name="connsiteY3" fmla="*/ 1447800 h 3057525"/>
                    <a:gd name="connsiteX4" fmla="*/ 771637 w 2200392"/>
                    <a:gd name="connsiteY4" fmla="*/ 3057525 h 3057525"/>
                    <a:gd name="connsiteX5" fmla="*/ 85837 w 2200392"/>
                    <a:gd name="connsiteY5" fmla="*/ 3057525 h 3057525"/>
                    <a:gd name="connsiteX6" fmla="*/ 112 w 2200392"/>
                    <a:gd name="connsiteY6" fmla="*/ 1495425 h 3057525"/>
                    <a:gd name="connsiteX7" fmla="*/ 2038462 w 2200392"/>
                    <a:gd name="connsiteY7" fmla="*/ 276225 h 3057525"/>
                    <a:gd name="connsiteX8" fmla="*/ 266812 w 2200392"/>
                    <a:gd name="connsiteY8" fmla="*/ 76200 h 3057525"/>
                    <a:gd name="connsiteX0" fmla="*/ 266812 w 2200392"/>
                    <a:gd name="connsiteY0" fmla="*/ 76200 h 3057525"/>
                    <a:gd name="connsiteX1" fmla="*/ 276337 w 2200392"/>
                    <a:gd name="connsiteY1" fmla="*/ 0 h 3057525"/>
                    <a:gd name="connsiteX2" fmla="*/ 2200387 w 2200392"/>
                    <a:gd name="connsiteY2" fmla="*/ 285750 h 3057525"/>
                    <a:gd name="connsiteX3" fmla="*/ 847837 w 2200392"/>
                    <a:gd name="connsiteY3" fmla="*/ 1447800 h 3057525"/>
                    <a:gd name="connsiteX4" fmla="*/ 771637 w 2200392"/>
                    <a:gd name="connsiteY4" fmla="*/ 3057525 h 3057525"/>
                    <a:gd name="connsiteX5" fmla="*/ 85837 w 2200392"/>
                    <a:gd name="connsiteY5" fmla="*/ 3057525 h 3057525"/>
                    <a:gd name="connsiteX6" fmla="*/ 112 w 2200392"/>
                    <a:gd name="connsiteY6" fmla="*/ 1495425 h 3057525"/>
                    <a:gd name="connsiteX7" fmla="*/ 2038462 w 2200392"/>
                    <a:gd name="connsiteY7" fmla="*/ 276225 h 3057525"/>
                    <a:gd name="connsiteX8" fmla="*/ 266812 w 2200392"/>
                    <a:gd name="connsiteY8" fmla="*/ 76200 h 3057525"/>
                    <a:gd name="connsiteX0" fmla="*/ 266812 w 2200392"/>
                    <a:gd name="connsiteY0" fmla="*/ 76200 h 3057525"/>
                    <a:gd name="connsiteX1" fmla="*/ 276337 w 2200392"/>
                    <a:gd name="connsiteY1" fmla="*/ 0 h 3057525"/>
                    <a:gd name="connsiteX2" fmla="*/ 2200387 w 2200392"/>
                    <a:gd name="connsiteY2" fmla="*/ 285750 h 3057525"/>
                    <a:gd name="connsiteX3" fmla="*/ 847837 w 2200392"/>
                    <a:gd name="connsiteY3" fmla="*/ 1447800 h 3057525"/>
                    <a:gd name="connsiteX4" fmla="*/ 771637 w 2200392"/>
                    <a:gd name="connsiteY4" fmla="*/ 3057525 h 3057525"/>
                    <a:gd name="connsiteX5" fmla="*/ 85837 w 2200392"/>
                    <a:gd name="connsiteY5" fmla="*/ 3057525 h 3057525"/>
                    <a:gd name="connsiteX6" fmla="*/ 112 w 2200392"/>
                    <a:gd name="connsiteY6" fmla="*/ 1495425 h 3057525"/>
                    <a:gd name="connsiteX7" fmla="*/ 2038462 w 2200392"/>
                    <a:gd name="connsiteY7" fmla="*/ 276225 h 3057525"/>
                    <a:gd name="connsiteX8" fmla="*/ 266812 w 2200392"/>
                    <a:gd name="connsiteY8" fmla="*/ 76200 h 3057525"/>
                    <a:gd name="connsiteX0" fmla="*/ 266811 w 2200391"/>
                    <a:gd name="connsiteY0" fmla="*/ 76200 h 3057525"/>
                    <a:gd name="connsiteX1" fmla="*/ 276336 w 2200391"/>
                    <a:gd name="connsiteY1" fmla="*/ 0 h 3057525"/>
                    <a:gd name="connsiteX2" fmla="*/ 2200386 w 2200391"/>
                    <a:gd name="connsiteY2" fmla="*/ 285750 h 3057525"/>
                    <a:gd name="connsiteX3" fmla="*/ 847836 w 2200391"/>
                    <a:gd name="connsiteY3" fmla="*/ 1447800 h 3057525"/>
                    <a:gd name="connsiteX4" fmla="*/ 771636 w 2200391"/>
                    <a:gd name="connsiteY4" fmla="*/ 3057525 h 3057525"/>
                    <a:gd name="connsiteX5" fmla="*/ 85836 w 2200391"/>
                    <a:gd name="connsiteY5" fmla="*/ 3057525 h 3057525"/>
                    <a:gd name="connsiteX6" fmla="*/ 111 w 2200391"/>
                    <a:gd name="connsiteY6" fmla="*/ 1495425 h 3057525"/>
                    <a:gd name="connsiteX7" fmla="*/ 2042090 w 2200391"/>
                    <a:gd name="connsiteY7" fmla="*/ 272588 h 3057525"/>
                    <a:gd name="connsiteX8" fmla="*/ 266811 w 2200391"/>
                    <a:gd name="connsiteY8" fmla="*/ 76200 h 3057525"/>
                    <a:gd name="connsiteX0" fmla="*/ 266811 w 2200391"/>
                    <a:gd name="connsiteY0" fmla="*/ 76200 h 3057525"/>
                    <a:gd name="connsiteX1" fmla="*/ 276336 w 2200391"/>
                    <a:gd name="connsiteY1" fmla="*/ 0 h 3057525"/>
                    <a:gd name="connsiteX2" fmla="*/ 2200386 w 2200391"/>
                    <a:gd name="connsiteY2" fmla="*/ 285750 h 3057525"/>
                    <a:gd name="connsiteX3" fmla="*/ 847836 w 2200391"/>
                    <a:gd name="connsiteY3" fmla="*/ 1447800 h 3057525"/>
                    <a:gd name="connsiteX4" fmla="*/ 771636 w 2200391"/>
                    <a:gd name="connsiteY4" fmla="*/ 3057525 h 3057525"/>
                    <a:gd name="connsiteX5" fmla="*/ 85836 w 2200391"/>
                    <a:gd name="connsiteY5" fmla="*/ 3057525 h 3057525"/>
                    <a:gd name="connsiteX6" fmla="*/ 111 w 2200391"/>
                    <a:gd name="connsiteY6" fmla="*/ 1495425 h 3057525"/>
                    <a:gd name="connsiteX7" fmla="*/ 2042090 w 2200391"/>
                    <a:gd name="connsiteY7" fmla="*/ 272588 h 3057525"/>
                    <a:gd name="connsiteX8" fmla="*/ 266811 w 2200391"/>
                    <a:gd name="connsiteY8" fmla="*/ 76200 h 3057525"/>
                    <a:gd name="connsiteX0" fmla="*/ 364775 w 2200391"/>
                    <a:gd name="connsiteY0" fmla="*/ 76200 h 3057525"/>
                    <a:gd name="connsiteX1" fmla="*/ 276336 w 2200391"/>
                    <a:gd name="connsiteY1" fmla="*/ 0 h 3057525"/>
                    <a:gd name="connsiteX2" fmla="*/ 2200386 w 2200391"/>
                    <a:gd name="connsiteY2" fmla="*/ 285750 h 3057525"/>
                    <a:gd name="connsiteX3" fmla="*/ 847836 w 2200391"/>
                    <a:gd name="connsiteY3" fmla="*/ 1447800 h 3057525"/>
                    <a:gd name="connsiteX4" fmla="*/ 771636 w 2200391"/>
                    <a:gd name="connsiteY4" fmla="*/ 3057525 h 3057525"/>
                    <a:gd name="connsiteX5" fmla="*/ 85836 w 2200391"/>
                    <a:gd name="connsiteY5" fmla="*/ 3057525 h 3057525"/>
                    <a:gd name="connsiteX6" fmla="*/ 111 w 2200391"/>
                    <a:gd name="connsiteY6" fmla="*/ 1495425 h 3057525"/>
                    <a:gd name="connsiteX7" fmla="*/ 2042090 w 2200391"/>
                    <a:gd name="connsiteY7" fmla="*/ 272588 h 3057525"/>
                    <a:gd name="connsiteX8" fmla="*/ 364775 w 2200391"/>
                    <a:gd name="connsiteY8" fmla="*/ 76200 h 3057525"/>
                    <a:gd name="connsiteX0" fmla="*/ 364775 w 2200391"/>
                    <a:gd name="connsiteY0" fmla="*/ 79836 h 3061161"/>
                    <a:gd name="connsiteX1" fmla="*/ 363415 w 2200391"/>
                    <a:gd name="connsiteY1" fmla="*/ 0 h 3061161"/>
                    <a:gd name="connsiteX2" fmla="*/ 2200386 w 2200391"/>
                    <a:gd name="connsiteY2" fmla="*/ 289386 h 3061161"/>
                    <a:gd name="connsiteX3" fmla="*/ 847836 w 2200391"/>
                    <a:gd name="connsiteY3" fmla="*/ 1451436 h 3061161"/>
                    <a:gd name="connsiteX4" fmla="*/ 771636 w 2200391"/>
                    <a:gd name="connsiteY4" fmla="*/ 3061161 h 3061161"/>
                    <a:gd name="connsiteX5" fmla="*/ 85836 w 2200391"/>
                    <a:gd name="connsiteY5" fmla="*/ 3061161 h 3061161"/>
                    <a:gd name="connsiteX6" fmla="*/ 111 w 2200391"/>
                    <a:gd name="connsiteY6" fmla="*/ 1499061 h 3061161"/>
                    <a:gd name="connsiteX7" fmla="*/ 2042090 w 2200391"/>
                    <a:gd name="connsiteY7" fmla="*/ 276224 h 3061161"/>
                    <a:gd name="connsiteX8" fmla="*/ 364775 w 2200391"/>
                    <a:gd name="connsiteY8" fmla="*/ 79836 h 3061161"/>
                    <a:gd name="connsiteX0" fmla="*/ 364775 w 2200391"/>
                    <a:gd name="connsiteY0" fmla="*/ 79836 h 3061161"/>
                    <a:gd name="connsiteX1" fmla="*/ 348902 w 2200391"/>
                    <a:gd name="connsiteY1" fmla="*/ 0 h 3061161"/>
                    <a:gd name="connsiteX2" fmla="*/ 2200386 w 2200391"/>
                    <a:gd name="connsiteY2" fmla="*/ 289386 h 3061161"/>
                    <a:gd name="connsiteX3" fmla="*/ 847836 w 2200391"/>
                    <a:gd name="connsiteY3" fmla="*/ 1451436 h 3061161"/>
                    <a:gd name="connsiteX4" fmla="*/ 771636 w 2200391"/>
                    <a:gd name="connsiteY4" fmla="*/ 3061161 h 3061161"/>
                    <a:gd name="connsiteX5" fmla="*/ 85836 w 2200391"/>
                    <a:gd name="connsiteY5" fmla="*/ 3061161 h 3061161"/>
                    <a:gd name="connsiteX6" fmla="*/ 111 w 2200391"/>
                    <a:gd name="connsiteY6" fmla="*/ 1499061 h 3061161"/>
                    <a:gd name="connsiteX7" fmla="*/ 2042090 w 2200391"/>
                    <a:gd name="connsiteY7" fmla="*/ 276224 h 3061161"/>
                    <a:gd name="connsiteX8" fmla="*/ 364775 w 2200391"/>
                    <a:gd name="connsiteY8" fmla="*/ 79836 h 3061161"/>
                    <a:gd name="connsiteX0" fmla="*/ 335748 w 2200391"/>
                    <a:gd name="connsiteY0" fmla="*/ 79836 h 3061161"/>
                    <a:gd name="connsiteX1" fmla="*/ 348902 w 2200391"/>
                    <a:gd name="connsiteY1" fmla="*/ 0 h 3061161"/>
                    <a:gd name="connsiteX2" fmla="*/ 2200386 w 2200391"/>
                    <a:gd name="connsiteY2" fmla="*/ 289386 h 3061161"/>
                    <a:gd name="connsiteX3" fmla="*/ 847836 w 2200391"/>
                    <a:gd name="connsiteY3" fmla="*/ 1451436 h 3061161"/>
                    <a:gd name="connsiteX4" fmla="*/ 771636 w 2200391"/>
                    <a:gd name="connsiteY4" fmla="*/ 3061161 h 3061161"/>
                    <a:gd name="connsiteX5" fmla="*/ 85836 w 2200391"/>
                    <a:gd name="connsiteY5" fmla="*/ 3061161 h 3061161"/>
                    <a:gd name="connsiteX6" fmla="*/ 111 w 2200391"/>
                    <a:gd name="connsiteY6" fmla="*/ 1499061 h 3061161"/>
                    <a:gd name="connsiteX7" fmla="*/ 2042090 w 2200391"/>
                    <a:gd name="connsiteY7" fmla="*/ 276224 h 3061161"/>
                    <a:gd name="connsiteX8" fmla="*/ 335748 w 2200391"/>
                    <a:gd name="connsiteY8" fmla="*/ 79836 h 3061161"/>
                    <a:gd name="connsiteX0" fmla="*/ 350261 w 2200391"/>
                    <a:gd name="connsiteY0" fmla="*/ 76199 h 3061161"/>
                    <a:gd name="connsiteX1" fmla="*/ 348902 w 2200391"/>
                    <a:gd name="connsiteY1" fmla="*/ 0 h 3061161"/>
                    <a:gd name="connsiteX2" fmla="*/ 2200386 w 2200391"/>
                    <a:gd name="connsiteY2" fmla="*/ 289386 h 3061161"/>
                    <a:gd name="connsiteX3" fmla="*/ 847836 w 2200391"/>
                    <a:gd name="connsiteY3" fmla="*/ 1451436 h 3061161"/>
                    <a:gd name="connsiteX4" fmla="*/ 771636 w 2200391"/>
                    <a:gd name="connsiteY4" fmla="*/ 3061161 h 3061161"/>
                    <a:gd name="connsiteX5" fmla="*/ 85836 w 2200391"/>
                    <a:gd name="connsiteY5" fmla="*/ 3061161 h 3061161"/>
                    <a:gd name="connsiteX6" fmla="*/ 111 w 2200391"/>
                    <a:gd name="connsiteY6" fmla="*/ 1499061 h 3061161"/>
                    <a:gd name="connsiteX7" fmla="*/ 2042090 w 2200391"/>
                    <a:gd name="connsiteY7" fmla="*/ 276224 h 3061161"/>
                    <a:gd name="connsiteX8" fmla="*/ 350261 w 2200391"/>
                    <a:gd name="connsiteY8" fmla="*/ 76199 h 3061161"/>
                    <a:gd name="connsiteX0" fmla="*/ 350261 w 2200391"/>
                    <a:gd name="connsiteY0" fmla="*/ 43468 h 3028430"/>
                    <a:gd name="connsiteX1" fmla="*/ 345273 w 2200391"/>
                    <a:gd name="connsiteY1" fmla="*/ 0 h 3028430"/>
                    <a:gd name="connsiteX2" fmla="*/ 2200386 w 2200391"/>
                    <a:gd name="connsiteY2" fmla="*/ 256655 h 3028430"/>
                    <a:gd name="connsiteX3" fmla="*/ 847836 w 2200391"/>
                    <a:gd name="connsiteY3" fmla="*/ 1418705 h 3028430"/>
                    <a:gd name="connsiteX4" fmla="*/ 771636 w 2200391"/>
                    <a:gd name="connsiteY4" fmla="*/ 3028430 h 3028430"/>
                    <a:gd name="connsiteX5" fmla="*/ 85836 w 2200391"/>
                    <a:gd name="connsiteY5" fmla="*/ 3028430 h 3028430"/>
                    <a:gd name="connsiteX6" fmla="*/ 111 w 2200391"/>
                    <a:gd name="connsiteY6" fmla="*/ 1466330 h 3028430"/>
                    <a:gd name="connsiteX7" fmla="*/ 2042090 w 2200391"/>
                    <a:gd name="connsiteY7" fmla="*/ 243493 h 3028430"/>
                    <a:gd name="connsiteX8" fmla="*/ 350261 w 2200391"/>
                    <a:gd name="connsiteY8" fmla="*/ 43468 h 3028430"/>
                    <a:gd name="connsiteX0" fmla="*/ 350261 w 2200390"/>
                    <a:gd name="connsiteY0" fmla="*/ 43468 h 3028430"/>
                    <a:gd name="connsiteX1" fmla="*/ 345273 w 2200390"/>
                    <a:gd name="connsiteY1" fmla="*/ 0 h 3028430"/>
                    <a:gd name="connsiteX2" fmla="*/ 2200386 w 2200390"/>
                    <a:gd name="connsiteY2" fmla="*/ 256655 h 3028430"/>
                    <a:gd name="connsiteX3" fmla="*/ 201998 w 2200390"/>
                    <a:gd name="connsiteY3" fmla="*/ 1487805 h 3028430"/>
                    <a:gd name="connsiteX4" fmla="*/ 771636 w 2200390"/>
                    <a:gd name="connsiteY4" fmla="*/ 3028430 h 3028430"/>
                    <a:gd name="connsiteX5" fmla="*/ 85836 w 2200390"/>
                    <a:gd name="connsiteY5" fmla="*/ 3028430 h 3028430"/>
                    <a:gd name="connsiteX6" fmla="*/ 111 w 2200390"/>
                    <a:gd name="connsiteY6" fmla="*/ 1466330 h 3028430"/>
                    <a:gd name="connsiteX7" fmla="*/ 2042090 w 2200390"/>
                    <a:gd name="connsiteY7" fmla="*/ 243493 h 3028430"/>
                    <a:gd name="connsiteX8" fmla="*/ 350261 w 2200390"/>
                    <a:gd name="connsiteY8" fmla="*/ 43468 h 3028430"/>
                    <a:gd name="connsiteX0" fmla="*/ 350261 w 2200390"/>
                    <a:gd name="connsiteY0" fmla="*/ 43468 h 3028430"/>
                    <a:gd name="connsiteX1" fmla="*/ 345273 w 2200390"/>
                    <a:gd name="connsiteY1" fmla="*/ 0 h 3028430"/>
                    <a:gd name="connsiteX2" fmla="*/ 2200386 w 2200390"/>
                    <a:gd name="connsiteY2" fmla="*/ 256655 h 3028430"/>
                    <a:gd name="connsiteX3" fmla="*/ 201998 w 2200390"/>
                    <a:gd name="connsiteY3" fmla="*/ 1487805 h 3028430"/>
                    <a:gd name="connsiteX4" fmla="*/ 771636 w 2200390"/>
                    <a:gd name="connsiteY4" fmla="*/ 3028430 h 3028430"/>
                    <a:gd name="connsiteX5" fmla="*/ 85836 w 2200390"/>
                    <a:gd name="connsiteY5" fmla="*/ 3028430 h 3028430"/>
                    <a:gd name="connsiteX6" fmla="*/ 111 w 2200390"/>
                    <a:gd name="connsiteY6" fmla="*/ 1466330 h 3028430"/>
                    <a:gd name="connsiteX7" fmla="*/ 2042090 w 2200390"/>
                    <a:gd name="connsiteY7" fmla="*/ 243493 h 3028430"/>
                    <a:gd name="connsiteX8" fmla="*/ 350261 w 2200390"/>
                    <a:gd name="connsiteY8" fmla="*/ 43468 h 3028430"/>
                    <a:gd name="connsiteX0" fmla="*/ 350257 w 2200386"/>
                    <a:gd name="connsiteY0" fmla="*/ 43468 h 3028430"/>
                    <a:gd name="connsiteX1" fmla="*/ 345269 w 2200386"/>
                    <a:gd name="connsiteY1" fmla="*/ 0 h 3028430"/>
                    <a:gd name="connsiteX2" fmla="*/ 2200382 w 2200386"/>
                    <a:gd name="connsiteY2" fmla="*/ 256655 h 3028430"/>
                    <a:gd name="connsiteX3" fmla="*/ 201994 w 2200386"/>
                    <a:gd name="connsiteY3" fmla="*/ 1487805 h 3028430"/>
                    <a:gd name="connsiteX4" fmla="*/ 771632 w 2200386"/>
                    <a:gd name="connsiteY4" fmla="*/ 3028430 h 3028430"/>
                    <a:gd name="connsiteX5" fmla="*/ 85832 w 2200386"/>
                    <a:gd name="connsiteY5" fmla="*/ 3028430 h 3028430"/>
                    <a:gd name="connsiteX6" fmla="*/ 107 w 2200386"/>
                    <a:gd name="connsiteY6" fmla="*/ 1466330 h 3028430"/>
                    <a:gd name="connsiteX7" fmla="*/ 2042086 w 2200386"/>
                    <a:gd name="connsiteY7" fmla="*/ 243493 h 3028430"/>
                    <a:gd name="connsiteX8" fmla="*/ 350257 w 2200386"/>
                    <a:gd name="connsiteY8" fmla="*/ 43468 h 3028430"/>
                    <a:gd name="connsiteX0" fmla="*/ 350257 w 2564013"/>
                    <a:gd name="connsiteY0" fmla="*/ 43468 h 3028430"/>
                    <a:gd name="connsiteX1" fmla="*/ 345269 w 2564013"/>
                    <a:gd name="connsiteY1" fmla="*/ 0 h 3028430"/>
                    <a:gd name="connsiteX2" fmla="*/ 2200382 w 2564013"/>
                    <a:gd name="connsiteY2" fmla="*/ 256655 h 3028430"/>
                    <a:gd name="connsiteX3" fmla="*/ 201994 w 2564013"/>
                    <a:gd name="connsiteY3" fmla="*/ 1487805 h 3028430"/>
                    <a:gd name="connsiteX4" fmla="*/ 2564013 w 2564013"/>
                    <a:gd name="connsiteY4" fmla="*/ 2333802 h 3028430"/>
                    <a:gd name="connsiteX5" fmla="*/ 85832 w 2564013"/>
                    <a:gd name="connsiteY5" fmla="*/ 3028430 h 3028430"/>
                    <a:gd name="connsiteX6" fmla="*/ 107 w 2564013"/>
                    <a:gd name="connsiteY6" fmla="*/ 1466330 h 3028430"/>
                    <a:gd name="connsiteX7" fmla="*/ 2042086 w 2564013"/>
                    <a:gd name="connsiteY7" fmla="*/ 243493 h 3028430"/>
                    <a:gd name="connsiteX8" fmla="*/ 350257 w 2564013"/>
                    <a:gd name="connsiteY8" fmla="*/ 43468 h 3028430"/>
                    <a:gd name="connsiteX0" fmla="*/ 350257 w 2564013"/>
                    <a:gd name="connsiteY0" fmla="*/ 43468 h 2435633"/>
                    <a:gd name="connsiteX1" fmla="*/ 345269 w 2564013"/>
                    <a:gd name="connsiteY1" fmla="*/ 0 h 2435633"/>
                    <a:gd name="connsiteX2" fmla="*/ 2200382 w 2564013"/>
                    <a:gd name="connsiteY2" fmla="*/ 256655 h 2435633"/>
                    <a:gd name="connsiteX3" fmla="*/ 201994 w 2564013"/>
                    <a:gd name="connsiteY3" fmla="*/ 1487805 h 2435633"/>
                    <a:gd name="connsiteX4" fmla="*/ 2564013 w 2564013"/>
                    <a:gd name="connsiteY4" fmla="*/ 2333802 h 2435633"/>
                    <a:gd name="connsiteX5" fmla="*/ 2353520 w 2564013"/>
                    <a:gd name="connsiteY5" fmla="*/ 2435633 h 2435633"/>
                    <a:gd name="connsiteX6" fmla="*/ 107 w 2564013"/>
                    <a:gd name="connsiteY6" fmla="*/ 1466330 h 2435633"/>
                    <a:gd name="connsiteX7" fmla="*/ 2042086 w 2564013"/>
                    <a:gd name="connsiteY7" fmla="*/ 243493 h 2435633"/>
                    <a:gd name="connsiteX8" fmla="*/ 350257 w 2564013"/>
                    <a:gd name="connsiteY8" fmla="*/ 43468 h 2435633"/>
                    <a:gd name="connsiteX0" fmla="*/ 350257 w 2564013"/>
                    <a:gd name="connsiteY0" fmla="*/ 43468 h 2435633"/>
                    <a:gd name="connsiteX1" fmla="*/ 345269 w 2564013"/>
                    <a:gd name="connsiteY1" fmla="*/ 0 h 2435633"/>
                    <a:gd name="connsiteX2" fmla="*/ 2200382 w 2564013"/>
                    <a:gd name="connsiteY2" fmla="*/ 256655 h 2435633"/>
                    <a:gd name="connsiteX3" fmla="*/ 201994 w 2564013"/>
                    <a:gd name="connsiteY3" fmla="*/ 1487805 h 2435633"/>
                    <a:gd name="connsiteX4" fmla="*/ 2564013 w 2564013"/>
                    <a:gd name="connsiteY4" fmla="*/ 2333802 h 2435633"/>
                    <a:gd name="connsiteX5" fmla="*/ 2353520 w 2564013"/>
                    <a:gd name="connsiteY5" fmla="*/ 2435633 h 2435633"/>
                    <a:gd name="connsiteX6" fmla="*/ 107 w 2564013"/>
                    <a:gd name="connsiteY6" fmla="*/ 1466330 h 2435633"/>
                    <a:gd name="connsiteX7" fmla="*/ 2042086 w 2564013"/>
                    <a:gd name="connsiteY7" fmla="*/ 243493 h 2435633"/>
                    <a:gd name="connsiteX8" fmla="*/ 350257 w 2564013"/>
                    <a:gd name="connsiteY8" fmla="*/ 43468 h 2435633"/>
                    <a:gd name="connsiteX0" fmla="*/ 350257 w 2564013"/>
                    <a:gd name="connsiteY0" fmla="*/ 43468 h 2435633"/>
                    <a:gd name="connsiteX1" fmla="*/ 345269 w 2564013"/>
                    <a:gd name="connsiteY1" fmla="*/ 0 h 2435633"/>
                    <a:gd name="connsiteX2" fmla="*/ 2200382 w 2564013"/>
                    <a:gd name="connsiteY2" fmla="*/ 256655 h 2435633"/>
                    <a:gd name="connsiteX3" fmla="*/ 201994 w 2564013"/>
                    <a:gd name="connsiteY3" fmla="*/ 1487805 h 2435633"/>
                    <a:gd name="connsiteX4" fmla="*/ 2564013 w 2564013"/>
                    <a:gd name="connsiteY4" fmla="*/ 2333802 h 2435633"/>
                    <a:gd name="connsiteX5" fmla="*/ 2353520 w 2564013"/>
                    <a:gd name="connsiteY5" fmla="*/ 2435633 h 2435633"/>
                    <a:gd name="connsiteX6" fmla="*/ 107 w 2564013"/>
                    <a:gd name="connsiteY6" fmla="*/ 1466330 h 2435633"/>
                    <a:gd name="connsiteX7" fmla="*/ 2042086 w 2564013"/>
                    <a:gd name="connsiteY7" fmla="*/ 243493 h 2435633"/>
                    <a:gd name="connsiteX8" fmla="*/ 350257 w 2564013"/>
                    <a:gd name="connsiteY8" fmla="*/ 43468 h 2435633"/>
                    <a:gd name="connsiteX0" fmla="*/ 350257 w 2564013"/>
                    <a:gd name="connsiteY0" fmla="*/ 43468 h 2435633"/>
                    <a:gd name="connsiteX1" fmla="*/ 345269 w 2564013"/>
                    <a:gd name="connsiteY1" fmla="*/ 0 h 2435633"/>
                    <a:gd name="connsiteX2" fmla="*/ 2200382 w 2564013"/>
                    <a:gd name="connsiteY2" fmla="*/ 256655 h 2435633"/>
                    <a:gd name="connsiteX3" fmla="*/ 201994 w 2564013"/>
                    <a:gd name="connsiteY3" fmla="*/ 1487805 h 2435633"/>
                    <a:gd name="connsiteX4" fmla="*/ 2564013 w 2564013"/>
                    <a:gd name="connsiteY4" fmla="*/ 2333802 h 2435633"/>
                    <a:gd name="connsiteX5" fmla="*/ 2353520 w 2564013"/>
                    <a:gd name="connsiteY5" fmla="*/ 2435633 h 2435633"/>
                    <a:gd name="connsiteX6" fmla="*/ 107 w 2564013"/>
                    <a:gd name="connsiteY6" fmla="*/ 1466330 h 2435633"/>
                    <a:gd name="connsiteX7" fmla="*/ 2042086 w 2564013"/>
                    <a:gd name="connsiteY7" fmla="*/ 243493 h 2435633"/>
                    <a:gd name="connsiteX8" fmla="*/ 350257 w 2564013"/>
                    <a:gd name="connsiteY8" fmla="*/ 43468 h 2435633"/>
                    <a:gd name="connsiteX0" fmla="*/ 350257 w 2505960"/>
                    <a:gd name="connsiteY0" fmla="*/ 43468 h 2435633"/>
                    <a:gd name="connsiteX1" fmla="*/ 345269 w 2505960"/>
                    <a:gd name="connsiteY1" fmla="*/ 0 h 2435633"/>
                    <a:gd name="connsiteX2" fmla="*/ 2200382 w 2505960"/>
                    <a:gd name="connsiteY2" fmla="*/ 256655 h 2435633"/>
                    <a:gd name="connsiteX3" fmla="*/ 201994 w 2505960"/>
                    <a:gd name="connsiteY3" fmla="*/ 1487805 h 2435633"/>
                    <a:gd name="connsiteX4" fmla="*/ 2505960 w 2505960"/>
                    <a:gd name="connsiteY4" fmla="*/ 2308345 h 2435633"/>
                    <a:gd name="connsiteX5" fmla="*/ 2353520 w 2505960"/>
                    <a:gd name="connsiteY5" fmla="*/ 2435633 h 2435633"/>
                    <a:gd name="connsiteX6" fmla="*/ 107 w 2505960"/>
                    <a:gd name="connsiteY6" fmla="*/ 1466330 h 2435633"/>
                    <a:gd name="connsiteX7" fmla="*/ 2042086 w 2505960"/>
                    <a:gd name="connsiteY7" fmla="*/ 243493 h 2435633"/>
                    <a:gd name="connsiteX8" fmla="*/ 350257 w 2505960"/>
                    <a:gd name="connsiteY8" fmla="*/ 43468 h 2435633"/>
                    <a:gd name="connsiteX0" fmla="*/ 350257 w 2505960"/>
                    <a:gd name="connsiteY0" fmla="*/ 43468 h 2435633"/>
                    <a:gd name="connsiteX1" fmla="*/ 345269 w 2505960"/>
                    <a:gd name="connsiteY1" fmla="*/ 0 h 2435633"/>
                    <a:gd name="connsiteX2" fmla="*/ 2200382 w 2505960"/>
                    <a:gd name="connsiteY2" fmla="*/ 256655 h 2435633"/>
                    <a:gd name="connsiteX3" fmla="*/ 1068560 w 2505960"/>
                    <a:gd name="connsiteY3" fmla="*/ 1363981 h 2435633"/>
                    <a:gd name="connsiteX4" fmla="*/ 2505960 w 2505960"/>
                    <a:gd name="connsiteY4" fmla="*/ 2308345 h 2435633"/>
                    <a:gd name="connsiteX5" fmla="*/ 2353520 w 2505960"/>
                    <a:gd name="connsiteY5" fmla="*/ 2435633 h 2435633"/>
                    <a:gd name="connsiteX6" fmla="*/ 107 w 2505960"/>
                    <a:gd name="connsiteY6" fmla="*/ 1466330 h 2435633"/>
                    <a:gd name="connsiteX7" fmla="*/ 2042086 w 2505960"/>
                    <a:gd name="connsiteY7" fmla="*/ 243493 h 2435633"/>
                    <a:gd name="connsiteX8" fmla="*/ 350257 w 2505960"/>
                    <a:gd name="connsiteY8" fmla="*/ 43468 h 2435633"/>
                    <a:gd name="connsiteX0" fmla="*/ 4988 w 2160691"/>
                    <a:gd name="connsiteY0" fmla="*/ 43468 h 2435633"/>
                    <a:gd name="connsiteX1" fmla="*/ 0 w 2160691"/>
                    <a:gd name="connsiteY1" fmla="*/ 0 h 2435633"/>
                    <a:gd name="connsiteX2" fmla="*/ 1855113 w 2160691"/>
                    <a:gd name="connsiteY2" fmla="*/ 256655 h 2435633"/>
                    <a:gd name="connsiteX3" fmla="*/ 723291 w 2160691"/>
                    <a:gd name="connsiteY3" fmla="*/ 1363981 h 2435633"/>
                    <a:gd name="connsiteX4" fmla="*/ 2160691 w 2160691"/>
                    <a:gd name="connsiteY4" fmla="*/ 2308345 h 2435633"/>
                    <a:gd name="connsiteX5" fmla="*/ 2008251 w 2160691"/>
                    <a:gd name="connsiteY5" fmla="*/ 2435633 h 2435633"/>
                    <a:gd name="connsiteX6" fmla="*/ 502358 w 2160691"/>
                    <a:gd name="connsiteY6" fmla="*/ 1342505 h 2435633"/>
                    <a:gd name="connsiteX7" fmla="*/ 1696817 w 2160691"/>
                    <a:gd name="connsiteY7" fmla="*/ 243493 h 2435633"/>
                    <a:gd name="connsiteX8" fmla="*/ 4988 w 2160691"/>
                    <a:gd name="connsiteY8" fmla="*/ 43468 h 2435633"/>
                    <a:gd name="connsiteX0" fmla="*/ 4988 w 2160691"/>
                    <a:gd name="connsiteY0" fmla="*/ 43468 h 2435633"/>
                    <a:gd name="connsiteX1" fmla="*/ 0 w 2160691"/>
                    <a:gd name="connsiteY1" fmla="*/ 0 h 2435633"/>
                    <a:gd name="connsiteX2" fmla="*/ 1855113 w 2160691"/>
                    <a:gd name="connsiteY2" fmla="*/ 256655 h 2435633"/>
                    <a:gd name="connsiteX3" fmla="*/ 723291 w 2160691"/>
                    <a:gd name="connsiteY3" fmla="*/ 1363981 h 2435633"/>
                    <a:gd name="connsiteX4" fmla="*/ 2160691 w 2160691"/>
                    <a:gd name="connsiteY4" fmla="*/ 2308345 h 2435633"/>
                    <a:gd name="connsiteX5" fmla="*/ 2008251 w 2160691"/>
                    <a:gd name="connsiteY5" fmla="*/ 2435633 h 2435633"/>
                    <a:gd name="connsiteX6" fmla="*/ 502358 w 2160691"/>
                    <a:gd name="connsiteY6" fmla="*/ 1342505 h 2435633"/>
                    <a:gd name="connsiteX7" fmla="*/ 1696817 w 2160691"/>
                    <a:gd name="connsiteY7" fmla="*/ 243493 h 2435633"/>
                    <a:gd name="connsiteX8" fmla="*/ 4988 w 2160691"/>
                    <a:gd name="connsiteY8" fmla="*/ 43468 h 2435633"/>
                    <a:gd name="connsiteX0" fmla="*/ 4988 w 2236873"/>
                    <a:gd name="connsiteY0" fmla="*/ 43468 h 2435633"/>
                    <a:gd name="connsiteX1" fmla="*/ 0 w 2236873"/>
                    <a:gd name="connsiteY1" fmla="*/ 0 h 2435633"/>
                    <a:gd name="connsiteX2" fmla="*/ 1855113 w 2236873"/>
                    <a:gd name="connsiteY2" fmla="*/ 256655 h 2435633"/>
                    <a:gd name="connsiteX3" fmla="*/ 723291 w 2236873"/>
                    <a:gd name="connsiteY3" fmla="*/ 1363981 h 2435633"/>
                    <a:gd name="connsiteX4" fmla="*/ 2236873 w 2236873"/>
                    <a:gd name="connsiteY4" fmla="*/ 1974971 h 2435633"/>
                    <a:gd name="connsiteX5" fmla="*/ 2008251 w 2236873"/>
                    <a:gd name="connsiteY5" fmla="*/ 2435633 h 2435633"/>
                    <a:gd name="connsiteX6" fmla="*/ 502358 w 2236873"/>
                    <a:gd name="connsiteY6" fmla="*/ 1342505 h 2435633"/>
                    <a:gd name="connsiteX7" fmla="*/ 1696817 w 2236873"/>
                    <a:gd name="connsiteY7" fmla="*/ 243493 h 2435633"/>
                    <a:gd name="connsiteX8" fmla="*/ 4988 w 2236873"/>
                    <a:gd name="connsiteY8" fmla="*/ 43468 h 2435633"/>
                    <a:gd name="connsiteX0" fmla="*/ 4988 w 2236873"/>
                    <a:gd name="connsiteY0" fmla="*/ 43468 h 2159408"/>
                    <a:gd name="connsiteX1" fmla="*/ 0 w 2236873"/>
                    <a:gd name="connsiteY1" fmla="*/ 0 h 2159408"/>
                    <a:gd name="connsiteX2" fmla="*/ 1855113 w 2236873"/>
                    <a:gd name="connsiteY2" fmla="*/ 256655 h 2159408"/>
                    <a:gd name="connsiteX3" fmla="*/ 723291 w 2236873"/>
                    <a:gd name="connsiteY3" fmla="*/ 1363981 h 2159408"/>
                    <a:gd name="connsiteX4" fmla="*/ 2236873 w 2236873"/>
                    <a:gd name="connsiteY4" fmla="*/ 1974971 h 2159408"/>
                    <a:gd name="connsiteX5" fmla="*/ 2208228 w 2236873"/>
                    <a:gd name="connsiteY5" fmla="*/ 2159408 h 2159408"/>
                    <a:gd name="connsiteX6" fmla="*/ 502358 w 2236873"/>
                    <a:gd name="connsiteY6" fmla="*/ 1342505 h 2159408"/>
                    <a:gd name="connsiteX7" fmla="*/ 1696817 w 2236873"/>
                    <a:gd name="connsiteY7" fmla="*/ 243493 h 2159408"/>
                    <a:gd name="connsiteX8" fmla="*/ 4988 w 2236873"/>
                    <a:gd name="connsiteY8" fmla="*/ 43468 h 2159408"/>
                    <a:gd name="connsiteX0" fmla="*/ 4988 w 2255918"/>
                    <a:gd name="connsiteY0" fmla="*/ 43468 h 2159408"/>
                    <a:gd name="connsiteX1" fmla="*/ 0 w 2255918"/>
                    <a:gd name="connsiteY1" fmla="*/ 0 h 2159408"/>
                    <a:gd name="connsiteX2" fmla="*/ 1855113 w 2255918"/>
                    <a:gd name="connsiteY2" fmla="*/ 256655 h 2159408"/>
                    <a:gd name="connsiteX3" fmla="*/ 723291 w 2255918"/>
                    <a:gd name="connsiteY3" fmla="*/ 1363981 h 2159408"/>
                    <a:gd name="connsiteX4" fmla="*/ 2255918 w 2255918"/>
                    <a:gd name="connsiteY4" fmla="*/ 1641597 h 2159408"/>
                    <a:gd name="connsiteX5" fmla="*/ 2208228 w 2255918"/>
                    <a:gd name="connsiteY5" fmla="*/ 2159408 h 2159408"/>
                    <a:gd name="connsiteX6" fmla="*/ 502358 w 2255918"/>
                    <a:gd name="connsiteY6" fmla="*/ 1342505 h 2159408"/>
                    <a:gd name="connsiteX7" fmla="*/ 1696817 w 2255918"/>
                    <a:gd name="connsiteY7" fmla="*/ 243493 h 2159408"/>
                    <a:gd name="connsiteX8" fmla="*/ 4988 w 2255918"/>
                    <a:gd name="connsiteY8" fmla="*/ 43468 h 2159408"/>
                    <a:gd name="connsiteX0" fmla="*/ 4988 w 2265365"/>
                    <a:gd name="connsiteY0" fmla="*/ 43468 h 1778409"/>
                    <a:gd name="connsiteX1" fmla="*/ 0 w 2265365"/>
                    <a:gd name="connsiteY1" fmla="*/ 0 h 1778409"/>
                    <a:gd name="connsiteX2" fmla="*/ 1855113 w 2265365"/>
                    <a:gd name="connsiteY2" fmla="*/ 256655 h 1778409"/>
                    <a:gd name="connsiteX3" fmla="*/ 723291 w 2265365"/>
                    <a:gd name="connsiteY3" fmla="*/ 1363981 h 1778409"/>
                    <a:gd name="connsiteX4" fmla="*/ 2255918 w 2265365"/>
                    <a:gd name="connsiteY4" fmla="*/ 1641597 h 1778409"/>
                    <a:gd name="connsiteX5" fmla="*/ 2265365 w 2265365"/>
                    <a:gd name="connsiteY5" fmla="*/ 1778409 h 1778409"/>
                    <a:gd name="connsiteX6" fmla="*/ 502358 w 2265365"/>
                    <a:gd name="connsiteY6" fmla="*/ 1342505 h 1778409"/>
                    <a:gd name="connsiteX7" fmla="*/ 1696817 w 2265365"/>
                    <a:gd name="connsiteY7" fmla="*/ 243493 h 1778409"/>
                    <a:gd name="connsiteX8" fmla="*/ 4988 w 2265365"/>
                    <a:gd name="connsiteY8" fmla="*/ 43468 h 1778409"/>
                    <a:gd name="connsiteX0" fmla="*/ 4988 w 2265365"/>
                    <a:gd name="connsiteY0" fmla="*/ 43468 h 1778409"/>
                    <a:gd name="connsiteX1" fmla="*/ 0 w 2265365"/>
                    <a:gd name="connsiteY1" fmla="*/ 0 h 1778409"/>
                    <a:gd name="connsiteX2" fmla="*/ 1855113 w 2265365"/>
                    <a:gd name="connsiteY2" fmla="*/ 256655 h 1778409"/>
                    <a:gd name="connsiteX3" fmla="*/ 723291 w 2265365"/>
                    <a:gd name="connsiteY3" fmla="*/ 1363981 h 1778409"/>
                    <a:gd name="connsiteX4" fmla="*/ 2255918 w 2265365"/>
                    <a:gd name="connsiteY4" fmla="*/ 1641597 h 1778409"/>
                    <a:gd name="connsiteX5" fmla="*/ 2265365 w 2265365"/>
                    <a:gd name="connsiteY5" fmla="*/ 1778409 h 1778409"/>
                    <a:gd name="connsiteX6" fmla="*/ 502358 w 2265365"/>
                    <a:gd name="connsiteY6" fmla="*/ 1342505 h 1778409"/>
                    <a:gd name="connsiteX7" fmla="*/ 1696817 w 2265365"/>
                    <a:gd name="connsiteY7" fmla="*/ 243493 h 1778409"/>
                    <a:gd name="connsiteX8" fmla="*/ 4988 w 2265365"/>
                    <a:gd name="connsiteY8" fmla="*/ 43468 h 1778409"/>
                    <a:gd name="connsiteX0" fmla="*/ 4988 w 2265365"/>
                    <a:gd name="connsiteY0" fmla="*/ 43468 h 1778409"/>
                    <a:gd name="connsiteX1" fmla="*/ 0 w 2265365"/>
                    <a:gd name="connsiteY1" fmla="*/ 0 h 1778409"/>
                    <a:gd name="connsiteX2" fmla="*/ 1855113 w 2265365"/>
                    <a:gd name="connsiteY2" fmla="*/ 256655 h 1778409"/>
                    <a:gd name="connsiteX3" fmla="*/ 723291 w 2265365"/>
                    <a:gd name="connsiteY3" fmla="*/ 1363981 h 1778409"/>
                    <a:gd name="connsiteX4" fmla="*/ 2255918 w 2265365"/>
                    <a:gd name="connsiteY4" fmla="*/ 1641597 h 1778409"/>
                    <a:gd name="connsiteX5" fmla="*/ 2265365 w 2265365"/>
                    <a:gd name="connsiteY5" fmla="*/ 1778409 h 1778409"/>
                    <a:gd name="connsiteX6" fmla="*/ 502358 w 2265365"/>
                    <a:gd name="connsiteY6" fmla="*/ 1342505 h 1778409"/>
                    <a:gd name="connsiteX7" fmla="*/ 1696817 w 2265365"/>
                    <a:gd name="connsiteY7" fmla="*/ 243493 h 1778409"/>
                    <a:gd name="connsiteX8" fmla="*/ 4988 w 2265365"/>
                    <a:gd name="connsiteY8" fmla="*/ 43468 h 1778409"/>
                    <a:gd name="connsiteX0" fmla="*/ 4988 w 2265365"/>
                    <a:gd name="connsiteY0" fmla="*/ 43468 h 1778409"/>
                    <a:gd name="connsiteX1" fmla="*/ 0 w 2265365"/>
                    <a:gd name="connsiteY1" fmla="*/ 0 h 1778409"/>
                    <a:gd name="connsiteX2" fmla="*/ 1855113 w 2265365"/>
                    <a:gd name="connsiteY2" fmla="*/ 256655 h 1778409"/>
                    <a:gd name="connsiteX3" fmla="*/ 983004 w 2265365"/>
                    <a:gd name="connsiteY3" fmla="*/ 1256818 h 1778409"/>
                    <a:gd name="connsiteX4" fmla="*/ 2255918 w 2265365"/>
                    <a:gd name="connsiteY4" fmla="*/ 1641597 h 1778409"/>
                    <a:gd name="connsiteX5" fmla="*/ 2265365 w 2265365"/>
                    <a:gd name="connsiteY5" fmla="*/ 1778409 h 1778409"/>
                    <a:gd name="connsiteX6" fmla="*/ 502358 w 2265365"/>
                    <a:gd name="connsiteY6" fmla="*/ 1342505 h 1778409"/>
                    <a:gd name="connsiteX7" fmla="*/ 1696817 w 2265365"/>
                    <a:gd name="connsiteY7" fmla="*/ 243493 h 1778409"/>
                    <a:gd name="connsiteX8" fmla="*/ 4988 w 2265365"/>
                    <a:gd name="connsiteY8" fmla="*/ 43468 h 1778409"/>
                    <a:gd name="connsiteX0" fmla="*/ 4988 w 2265365"/>
                    <a:gd name="connsiteY0" fmla="*/ 43468 h 1778409"/>
                    <a:gd name="connsiteX1" fmla="*/ 0 w 2265365"/>
                    <a:gd name="connsiteY1" fmla="*/ 0 h 1778409"/>
                    <a:gd name="connsiteX2" fmla="*/ 1855113 w 2265365"/>
                    <a:gd name="connsiteY2" fmla="*/ 256655 h 1778409"/>
                    <a:gd name="connsiteX3" fmla="*/ 983004 w 2265365"/>
                    <a:gd name="connsiteY3" fmla="*/ 1256818 h 1778409"/>
                    <a:gd name="connsiteX4" fmla="*/ 2255918 w 2265365"/>
                    <a:gd name="connsiteY4" fmla="*/ 1641597 h 1778409"/>
                    <a:gd name="connsiteX5" fmla="*/ 2265365 w 2265365"/>
                    <a:gd name="connsiteY5" fmla="*/ 1778409 h 1778409"/>
                    <a:gd name="connsiteX6" fmla="*/ 854571 w 2265365"/>
                    <a:gd name="connsiteY6" fmla="*/ 1274636 h 1778409"/>
                    <a:gd name="connsiteX7" fmla="*/ 1696817 w 2265365"/>
                    <a:gd name="connsiteY7" fmla="*/ 243493 h 1778409"/>
                    <a:gd name="connsiteX8" fmla="*/ 4988 w 2265365"/>
                    <a:gd name="connsiteY8" fmla="*/ 43468 h 1778409"/>
                    <a:gd name="connsiteX0" fmla="*/ 4988 w 2265365"/>
                    <a:gd name="connsiteY0" fmla="*/ 43468 h 1778409"/>
                    <a:gd name="connsiteX1" fmla="*/ 0 w 2265365"/>
                    <a:gd name="connsiteY1" fmla="*/ 0 h 1778409"/>
                    <a:gd name="connsiteX2" fmla="*/ 1855113 w 2265365"/>
                    <a:gd name="connsiteY2" fmla="*/ 256655 h 1778409"/>
                    <a:gd name="connsiteX3" fmla="*/ 983004 w 2265365"/>
                    <a:gd name="connsiteY3" fmla="*/ 1256818 h 1778409"/>
                    <a:gd name="connsiteX4" fmla="*/ 2255918 w 2265365"/>
                    <a:gd name="connsiteY4" fmla="*/ 1641597 h 1778409"/>
                    <a:gd name="connsiteX5" fmla="*/ 2265365 w 2265365"/>
                    <a:gd name="connsiteY5" fmla="*/ 1778409 h 1778409"/>
                    <a:gd name="connsiteX6" fmla="*/ 829668 w 2265365"/>
                    <a:gd name="connsiteY6" fmla="*/ 1028161 h 1778409"/>
                    <a:gd name="connsiteX7" fmla="*/ 1696817 w 2265365"/>
                    <a:gd name="connsiteY7" fmla="*/ 243493 h 1778409"/>
                    <a:gd name="connsiteX8" fmla="*/ 4988 w 2265365"/>
                    <a:gd name="connsiteY8" fmla="*/ 43468 h 1778409"/>
                    <a:gd name="connsiteX0" fmla="*/ 4988 w 2265365"/>
                    <a:gd name="connsiteY0" fmla="*/ 43468 h 1778409"/>
                    <a:gd name="connsiteX1" fmla="*/ 0 w 2265365"/>
                    <a:gd name="connsiteY1" fmla="*/ 0 h 1778409"/>
                    <a:gd name="connsiteX2" fmla="*/ 1855113 w 2265365"/>
                    <a:gd name="connsiteY2" fmla="*/ 256655 h 1778409"/>
                    <a:gd name="connsiteX3" fmla="*/ 918965 w 2265365"/>
                    <a:gd name="connsiteY3" fmla="*/ 1049637 h 1778409"/>
                    <a:gd name="connsiteX4" fmla="*/ 2255918 w 2265365"/>
                    <a:gd name="connsiteY4" fmla="*/ 1641597 h 1778409"/>
                    <a:gd name="connsiteX5" fmla="*/ 2265365 w 2265365"/>
                    <a:gd name="connsiteY5" fmla="*/ 1778409 h 1778409"/>
                    <a:gd name="connsiteX6" fmla="*/ 829668 w 2265365"/>
                    <a:gd name="connsiteY6" fmla="*/ 1028161 h 1778409"/>
                    <a:gd name="connsiteX7" fmla="*/ 1696817 w 2265365"/>
                    <a:gd name="connsiteY7" fmla="*/ 243493 h 1778409"/>
                    <a:gd name="connsiteX8" fmla="*/ 4988 w 2265365"/>
                    <a:gd name="connsiteY8" fmla="*/ 43468 h 1778409"/>
                    <a:gd name="connsiteX0" fmla="*/ 4988 w 2265365"/>
                    <a:gd name="connsiteY0" fmla="*/ 43468 h 1778409"/>
                    <a:gd name="connsiteX1" fmla="*/ 0 w 2265365"/>
                    <a:gd name="connsiteY1" fmla="*/ 0 h 1778409"/>
                    <a:gd name="connsiteX2" fmla="*/ 1855113 w 2265365"/>
                    <a:gd name="connsiteY2" fmla="*/ 256655 h 1778409"/>
                    <a:gd name="connsiteX3" fmla="*/ 918965 w 2265365"/>
                    <a:gd name="connsiteY3" fmla="*/ 1049637 h 1778409"/>
                    <a:gd name="connsiteX4" fmla="*/ 2255918 w 2265365"/>
                    <a:gd name="connsiteY4" fmla="*/ 1641597 h 1778409"/>
                    <a:gd name="connsiteX5" fmla="*/ 2265365 w 2265365"/>
                    <a:gd name="connsiteY5" fmla="*/ 1778409 h 1778409"/>
                    <a:gd name="connsiteX6" fmla="*/ 829668 w 2265365"/>
                    <a:gd name="connsiteY6" fmla="*/ 1028161 h 1778409"/>
                    <a:gd name="connsiteX7" fmla="*/ 1696817 w 2265365"/>
                    <a:gd name="connsiteY7" fmla="*/ 243493 h 1778409"/>
                    <a:gd name="connsiteX8" fmla="*/ 4988 w 2265365"/>
                    <a:gd name="connsiteY8" fmla="*/ 43468 h 1778409"/>
                    <a:gd name="connsiteX0" fmla="*/ 4988 w 2265365"/>
                    <a:gd name="connsiteY0" fmla="*/ 43468 h 1778409"/>
                    <a:gd name="connsiteX1" fmla="*/ 0 w 2265365"/>
                    <a:gd name="connsiteY1" fmla="*/ 0 h 1778409"/>
                    <a:gd name="connsiteX2" fmla="*/ 1855113 w 2265365"/>
                    <a:gd name="connsiteY2" fmla="*/ 256655 h 1778409"/>
                    <a:gd name="connsiteX3" fmla="*/ 929639 w 2265365"/>
                    <a:gd name="connsiteY3" fmla="*/ 1046065 h 1778409"/>
                    <a:gd name="connsiteX4" fmla="*/ 2255918 w 2265365"/>
                    <a:gd name="connsiteY4" fmla="*/ 1641597 h 1778409"/>
                    <a:gd name="connsiteX5" fmla="*/ 2265365 w 2265365"/>
                    <a:gd name="connsiteY5" fmla="*/ 1778409 h 1778409"/>
                    <a:gd name="connsiteX6" fmla="*/ 829668 w 2265365"/>
                    <a:gd name="connsiteY6" fmla="*/ 1028161 h 1778409"/>
                    <a:gd name="connsiteX7" fmla="*/ 1696817 w 2265365"/>
                    <a:gd name="connsiteY7" fmla="*/ 243493 h 1778409"/>
                    <a:gd name="connsiteX8" fmla="*/ 4988 w 2265365"/>
                    <a:gd name="connsiteY8" fmla="*/ 43468 h 1778409"/>
                    <a:gd name="connsiteX0" fmla="*/ 4988 w 2265365"/>
                    <a:gd name="connsiteY0" fmla="*/ 43468 h 1778409"/>
                    <a:gd name="connsiteX1" fmla="*/ 0 w 2265365"/>
                    <a:gd name="connsiteY1" fmla="*/ 0 h 1778409"/>
                    <a:gd name="connsiteX2" fmla="*/ 1855113 w 2265365"/>
                    <a:gd name="connsiteY2" fmla="*/ 256655 h 1778409"/>
                    <a:gd name="connsiteX3" fmla="*/ 929639 w 2265365"/>
                    <a:gd name="connsiteY3" fmla="*/ 1046065 h 1778409"/>
                    <a:gd name="connsiteX4" fmla="*/ 2255918 w 2265365"/>
                    <a:gd name="connsiteY4" fmla="*/ 1641597 h 1778409"/>
                    <a:gd name="connsiteX5" fmla="*/ 2265365 w 2265365"/>
                    <a:gd name="connsiteY5" fmla="*/ 1778409 h 1778409"/>
                    <a:gd name="connsiteX6" fmla="*/ 829668 w 2265365"/>
                    <a:gd name="connsiteY6" fmla="*/ 1028161 h 1778409"/>
                    <a:gd name="connsiteX7" fmla="*/ 1696817 w 2265365"/>
                    <a:gd name="connsiteY7" fmla="*/ 243493 h 1778409"/>
                    <a:gd name="connsiteX8" fmla="*/ 4988 w 2265365"/>
                    <a:gd name="connsiteY8" fmla="*/ 43468 h 1778409"/>
                    <a:gd name="connsiteX0" fmla="*/ 4988 w 2265365"/>
                    <a:gd name="connsiteY0" fmla="*/ 43468 h 1778409"/>
                    <a:gd name="connsiteX1" fmla="*/ 0 w 2265365"/>
                    <a:gd name="connsiteY1" fmla="*/ 0 h 1778409"/>
                    <a:gd name="connsiteX2" fmla="*/ 1855113 w 2265365"/>
                    <a:gd name="connsiteY2" fmla="*/ 256655 h 1778409"/>
                    <a:gd name="connsiteX3" fmla="*/ 929639 w 2265365"/>
                    <a:gd name="connsiteY3" fmla="*/ 1046065 h 1778409"/>
                    <a:gd name="connsiteX4" fmla="*/ 2252361 w 2265365"/>
                    <a:gd name="connsiteY4" fmla="*/ 1677318 h 1778409"/>
                    <a:gd name="connsiteX5" fmla="*/ 2265365 w 2265365"/>
                    <a:gd name="connsiteY5" fmla="*/ 1778409 h 1778409"/>
                    <a:gd name="connsiteX6" fmla="*/ 829668 w 2265365"/>
                    <a:gd name="connsiteY6" fmla="*/ 1028161 h 1778409"/>
                    <a:gd name="connsiteX7" fmla="*/ 1696817 w 2265365"/>
                    <a:gd name="connsiteY7" fmla="*/ 243493 h 1778409"/>
                    <a:gd name="connsiteX8" fmla="*/ 4988 w 2265365"/>
                    <a:gd name="connsiteY8" fmla="*/ 43468 h 1778409"/>
                    <a:gd name="connsiteX0" fmla="*/ 4988 w 2265365"/>
                    <a:gd name="connsiteY0" fmla="*/ 43468 h 1778409"/>
                    <a:gd name="connsiteX1" fmla="*/ 0 w 2265365"/>
                    <a:gd name="connsiteY1" fmla="*/ 0 h 1778409"/>
                    <a:gd name="connsiteX2" fmla="*/ 1855113 w 2265365"/>
                    <a:gd name="connsiteY2" fmla="*/ 256655 h 1778409"/>
                    <a:gd name="connsiteX3" fmla="*/ 929639 w 2265365"/>
                    <a:gd name="connsiteY3" fmla="*/ 1046065 h 1778409"/>
                    <a:gd name="connsiteX4" fmla="*/ 2252361 w 2265365"/>
                    <a:gd name="connsiteY4" fmla="*/ 1677318 h 1778409"/>
                    <a:gd name="connsiteX5" fmla="*/ 2265365 w 2265365"/>
                    <a:gd name="connsiteY5" fmla="*/ 1778409 h 1778409"/>
                    <a:gd name="connsiteX6" fmla="*/ 829668 w 2265365"/>
                    <a:gd name="connsiteY6" fmla="*/ 1028161 h 1778409"/>
                    <a:gd name="connsiteX7" fmla="*/ 1696817 w 2265365"/>
                    <a:gd name="connsiteY7" fmla="*/ 243493 h 1778409"/>
                    <a:gd name="connsiteX8" fmla="*/ 4988 w 2265365"/>
                    <a:gd name="connsiteY8" fmla="*/ 43468 h 1778409"/>
                    <a:gd name="connsiteX0" fmla="*/ 4988 w 2265365"/>
                    <a:gd name="connsiteY0" fmla="*/ 43468 h 1778409"/>
                    <a:gd name="connsiteX1" fmla="*/ 0 w 2265365"/>
                    <a:gd name="connsiteY1" fmla="*/ 0 h 1778409"/>
                    <a:gd name="connsiteX2" fmla="*/ 1855113 w 2265365"/>
                    <a:gd name="connsiteY2" fmla="*/ 256655 h 1778409"/>
                    <a:gd name="connsiteX3" fmla="*/ 929639 w 2265365"/>
                    <a:gd name="connsiteY3" fmla="*/ 1046065 h 1778409"/>
                    <a:gd name="connsiteX4" fmla="*/ 2252361 w 2265365"/>
                    <a:gd name="connsiteY4" fmla="*/ 1677318 h 1778409"/>
                    <a:gd name="connsiteX5" fmla="*/ 2265365 w 2265365"/>
                    <a:gd name="connsiteY5" fmla="*/ 1778409 h 1778409"/>
                    <a:gd name="connsiteX6" fmla="*/ 829668 w 2265365"/>
                    <a:gd name="connsiteY6" fmla="*/ 1028161 h 1778409"/>
                    <a:gd name="connsiteX7" fmla="*/ 1753740 w 2265365"/>
                    <a:gd name="connsiteY7" fmla="*/ 261353 h 1778409"/>
                    <a:gd name="connsiteX8" fmla="*/ 4988 w 2265365"/>
                    <a:gd name="connsiteY8" fmla="*/ 43468 h 1778409"/>
                    <a:gd name="connsiteX0" fmla="*/ 4988 w 2265365"/>
                    <a:gd name="connsiteY0" fmla="*/ 43468 h 1778409"/>
                    <a:gd name="connsiteX1" fmla="*/ 0 w 2265365"/>
                    <a:gd name="connsiteY1" fmla="*/ 0 h 1778409"/>
                    <a:gd name="connsiteX2" fmla="*/ 1855113 w 2265365"/>
                    <a:gd name="connsiteY2" fmla="*/ 256655 h 1778409"/>
                    <a:gd name="connsiteX3" fmla="*/ 929639 w 2265365"/>
                    <a:gd name="connsiteY3" fmla="*/ 1046065 h 1778409"/>
                    <a:gd name="connsiteX4" fmla="*/ 2252361 w 2265365"/>
                    <a:gd name="connsiteY4" fmla="*/ 1677318 h 1778409"/>
                    <a:gd name="connsiteX5" fmla="*/ 2265365 w 2265365"/>
                    <a:gd name="connsiteY5" fmla="*/ 1778409 h 1778409"/>
                    <a:gd name="connsiteX6" fmla="*/ 829668 w 2265365"/>
                    <a:gd name="connsiteY6" fmla="*/ 1028161 h 1778409"/>
                    <a:gd name="connsiteX7" fmla="*/ 1753740 w 2265365"/>
                    <a:gd name="connsiteY7" fmla="*/ 261353 h 1778409"/>
                    <a:gd name="connsiteX8" fmla="*/ 4988 w 2265365"/>
                    <a:gd name="connsiteY8" fmla="*/ 43468 h 1778409"/>
                    <a:gd name="connsiteX0" fmla="*/ 4988 w 2284380"/>
                    <a:gd name="connsiteY0" fmla="*/ 43468 h 1778409"/>
                    <a:gd name="connsiteX1" fmla="*/ 0 w 2284380"/>
                    <a:gd name="connsiteY1" fmla="*/ 0 h 1778409"/>
                    <a:gd name="connsiteX2" fmla="*/ 1855113 w 2284380"/>
                    <a:gd name="connsiteY2" fmla="*/ 256655 h 1778409"/>
                    <a:gd name="connsiteX3" fmla="*/ 929639 w 2284380"/>
                    <a:gd name="connsiteY3" fmla="*/ 1046065 h 1778409"/>
                    <a:gd name="connsiteX4" fmla="*/ 2284380 w 2284380"/>
                    <a:gd name="connsiteY4" fmla="*/ 1441560 h 1778409"/>
                    <a:gd name="connsiteX5" fmla="*/ 2265365 w 2284380"/>
                    <a:gd name="connsiteY5" fmla="*/ 1778409 h 1778409"/>
                    <a:gd name="connsiteX6" fmla="*/ 829668 w 2284380"/>
                    <a:gd name="connsiteY6" fmla="*/ 1028161 h 1778409"/>
                    <a:gd name="connsiteX7" fmla="*/ 1753740 w 2284380"/>
                    <a:gd name="connsiteY7" fmla="*/ 261353 h 1778409"/>
                    <a:gd name="connsiteX8" fmla="*/ 4988 w 2284380"/>
                    <a:gd name="connsiteY8" fmla="*/ 43468 h 1778409"/>
                    <a:gd name="connsiteX0" fmla="*/ 4988 w 2286710"/>
                    <a:gd name="connsiteY0" fmla="*/ 43468 h 1503358"/>
                    <a:gd name="connsiteX1" fmla="*/ 0 w 2286710"/>
                    <a:gd name="connsiteY1" fmla="*/ 0 h 1503358"/>
                    <a:gd name="connsiteX2" fmla="*/ 1855113 w 2286710"/>
                    <a:gd name="connsiteY2" fmla="*/ 256655 h 1503358"/>
                    <a:gd name="connsiteX3" fmla="*/ 929639 w 2286710"/>
                    <a:gd name="connsiteY3" fmla="*/ 1046065 h 1503358"/>
                    <a:gd name="connsiteX4" fmla="*/ 2284380 w 2286710"/>
                    <a:gd name="connsiteY4" fmla="*/ 1441560 h 1503358"/>
                    <a:gd name="connsiteX5" fmla="*/ 2286710 w 2286710"/>
                    <a:gd name="connsiteY5" fmla="*/ 1503358 h 1503358"/>
                    <a:gd name="connsiteX6" fmla="*/ 829668 w 2286710"/>
                    <a:gd name="connsiteY6" fmla="*/ 1028161 h 1503358"/>
                    <a:gd name="connsiteX7" fmla="*/ 1753740 w 2286710"/>
                    <a:gd name="connsiteY7" fmla="*/ 261353 h 1503358"/>
                    <a:gd name="connsiteX8" fmla="*/ 4988 w 2286710"/>
                    <a:gd name="connsiteY8" fmla="*/ 43468 h 1503358"/>
                    <a:gd name="connsiteX0" fmla="*/ 4988 w 2286710"/>
                    <a:gd name="connsiteY0" fmla="*/ 43468 h 1503358"/>
                    <a:gd name="connsiteX1" fmla="*/ 0 w 2286710"/>
                    <a:gd name="connsiteY1" fmla="*/ 0 h 1503358"/>
                    <a:gd name="connsiteX2" fmla="*/ 1855113 w 2286710"/>
                    <a:gd name="connsiteY2" fmla="*/ 256655 h 1503358"/>
                    <a:gd name="connsiteX3" fmla="*/ 929639 w 2286710"/>
                    <a:gd name="connsiteY3" fmla="*/ 1046065 h 1503358"/>
                    <a:gd name="connsiteX4" fmla="*/ 2284380 w 2286710"/>
                    <a:gd name="connsiteY4" fmla="*/ 1441560 h 1503358"/>
                    <a:gd name="connsiteX5" fmla="*/ 2286710 w 2286710"/>
                    <a:gd name="connsiteY5" fmla="*/ 1503358 h 1503358"/>
                    <a:gd name="connsiteX6" fmla="*/ 829668 w 2286710"/>
                    <a:gd name="connsiteY6" fmla="*/ 1028161 h 1503358"/>
                    <a:gd name="connsiteX7" fmla="*/ 1753740 w 2286710"/>
                    <a:gd name="connsiteY7" fmla="*/ 261353 h 1503358"/>
                    <a:gd name="connsiteX8" fmla="*/ 4988 w 2286710"/>
                    <a:gd name="connsiteY8" fmla="*/ 43468 h 1503358"/>
                    <a:gd name="connsiteX0" fmla="*/ 4988 w 2286710"/>
                    <a:gd name="connsiteY0" fmla="*/ 43468 h 1503358"/>
                    <a:gd name="connsiteX1" fmla="*/ 0 w 2286710"/>
                    <a:gd name="connsiteY1" fmla="*/ 0 h 1503358"/>
                    <a:gd name="connsiteX2" fmla="*/ 1855113 w 2286710"/>
                    <a:gd name="connsiteY2" fmla="*/ 256655 h 1503358"/>
                    <a:gd name="connsiteX3" fmla="*/ 929639 w 2286710"/>
                    <a:gd name="connsiteY3" fmla="*/ 1046065 h 1503358"/>
                    <a:gd name="connsiteX4" fmla="*/ 2284380 w 2286710"/>
                    <a:gd name="connsiteY4" fmla="*/ 1441560 h 1503358"/>
                    <a:gd name="connsiteX5" fmla="*/ 2286710 w 2286710"/>
                    <a:gd name="connsiteY5" fmla="*/ 1503358 h 1503358"/>
                    <a:gd name="connsiteX6" fmla="*/ 829668 w 2286710"/>
                    <a:gd name="connsiteY6" fmla="*/ 1028161 h 1503358"/>
                    <a:gd name="connsiteX7" fmla="*/ 1753740 w 2286710"/>
                    <a:gd name="connsiteY7" fmla="*/ 261353 h 1503358"/>
                    <a:gd name="connsiteX8" fmla="*/ 4988 w 2286710"/>
                    <a:gd name="connsiteY8" fmla="*/ 43468 h 1503358"/>
                    <a:gd name="connsiteX0" fmla="*/ 4988 w 2286710"/>
                    <a:gd name="connsiteY0" fmla="*/ 43468 h 1503358"/>
                    <a:gd name="connsiteX1" fmla="*/ 0 w 2286710"/>
                    <a:gd name="connsiteY1" fmla="*/ 0 h 1503358"/>
                    <a:gd name="connsiteX2" fmla="*/ 1855113 w 2286710"/>
                    <a:gd name="connsiteY2" fmla="*/ 256655 h 1503358"/>
                    <a:gd name="connsiteX3" fmla="*/ 929639 w 2286710"/>
                    <a:gd name="connsiteY3" fmla="*/ 1046065 h 1503358"/>
                    <a:gd name="connsiteX4" fmla="*/ 2284380 w 2286710"/>
                    <a:gd name="connsiteY4" fmla="*/ 1441560 h 1503358"/>
                    <a:gd name="connsiteX5" fmla="*/ 2286710 w 2286710"/>
                    <a:gd name="connsiteY5" fmla="*/ 1503358 h 1503358"/>
                    <a:gd name="connsiteX6" fmla="*/ 829668 w 2286710"/>
                    <a:gd name="connsiteY6" fmla="*/ 1028161 h 1503358"/>
                    <a:gd name="connsiteX7" fmla="*/ 1753740 w 2286710"/>
                    <a:gd name="connsiteY7" fmla="*/ 261353 h 1503358"/>
                    <a:gd name="connsiteX8" fmla="*/ 4988 w 2286710"/>
                    <a:gd name="connsiteY8" fmla="*/ 43468 h 1503358"/>
                    <a:gd name="connsiteX0" fmla="*/ 4988 w 2286710"/>
                    <a:gd name="connsiteY0" fmla="*/ 43468 h 1503358"/>
                    <a:gd name="connsiteX1" fmla="*/ 0 w 2286710"/>
                    <a:gd name="connsiteY1" fmla="*/ 0 h 1503358"/>
                    <a:gd name="connsiteX2" fmla="*/ 1855113 w 2286710"/>
                    <a:gd name="connsiteY2" fmla="*/ 256655 h 1503358"/>
                    <a:gd name="connsiteX3" fmla="*/ 929639 w 2286710"/>
                    <a:gd name="connsiteY3" fmla="*/ 1046065 h 1503358"/>
                    <a:gd name="connsiteX4" fmla="*/ 2284380 w 2286710"/>
                    <a:gd name="connsiteY4" fmla="*/ 1441560 h 1503358"/>
                    <a:gd name="connsiteX5" fmla="*/ 2286710 w 2286710"/>
                    <a:gd name="connsiteY5" fmla="*/ 1503358 h 1503358"/>
                    <a:gd name="connsiteX6" fmla="*/ 829668 w 2286710"/>
                    <a:gd name="connsiteY6" fmla="*/ 1028161 h 1503358"/>
                    <a:gd name="connsiteX7" fmla="*/ 1753740 w 2286710"/>
                    <a:gd name="connsiteY7" fmla="*/ 261353 h 1503358"/>
                    <a:gd name="connsiteX8" fmla="*/ 4988 w 2286710"/>
                    <a:gd name="connsiteY8" fmla="*/ 43468 h 1503358"/>
                    <a:gd name="connsiteX0" fmla="*/ 4988 w 2286710"/>
                    <a:gd name="connsiteY0" fmla="*/ 43468 h 1503358"/>
                    <a:gd name="connsiteX1" fmla="*/ 0 w 2286710"/>
                    <a:gd name="connsiteY1" fmla="*/ 0 h 1503358"/>
                    <a:gd name="connsiteX2" fmla="*/ 1855113 w 2286710"/>
                    <a:gd name="connsiteY2" fmla="*/ 256655 h 1503358"/>
                    <a:gd name="connsiteX3" fmla="*/ 929639 w 2286710"/>
                    <a:gd name="connsiteY3" fmla="*/ 1046065 h 1503358"/>
                    <a:gd name="connsiteX4" fmla="*/ 2284380 w 2286710"/>
                    <a:gd name="connsiteY4" fmla="*/ 1441560 h 1503358"/>
                    <a:gd name="connsiteX5" fmla="*/ 2286710 w 2286710"/>
                    <a:gd name="connsiteY5" fmla="*/ 1503358 h 1503358"/>
                    <a:gd name="connsiteX6" fmla="*/ 829668 w 2286710"/>
                    <a:gd name="connsiteY6" fmla="*/ 1028161 h 1503358"/>
                    <a:gd name="connsiteX7" fmla="*/ 1753740 w 2286710"/>
                    <a:gd name="connsiteY7" fmla="*/ 261353 h 1503358"/>
                    <a:gd name="connsiteX8" fmla="*/ 4988 w 2286710"/>
                    <a:gd name="connsiteY8" fmla="*/ 43468 h 1503358"/>
                    <a:gd name="connsiteX0" fmla="*/ 4988 w 2286710"/>
                    <a:gd name="connsiteY0" fmla="*/ 43468 h 1503358"/>
                    <a:gd name="connsiteX1" fmla="*/ 0 w 2286710"/>
                    <a:gd name="connsiteY1" fmla="*/ 0 h 1503358"/>
                    <a:gd name="connsiteX2" fmla="*/ 1855113 w 2286710"/>
                    <a:gd name="connsiteY2" fmla="*/ 256655 h 1503358"/>
                    <a:gd name="connsiteX3" fmla="*/ 911850 w 2286710"/>
                    <a:gd name="connsiteY3" fmla="*/ 1038920 h 1503358"/>
                    <a:gd name="connsiteX4" fmla="*/ 2284380 w 2286710"/>
                    <a:gd name="connsiteY4" fmla="*/ 1441560 h 1503358"/>
                    <a:gd name="connsiteX5" fmla="*/ 2286710 w 2286710"/>
                    <a:gd name="connsiteY5" fmla="*/ 1503358 h 1503358"/>
                    <a:gd name="connsiteX6" fmla="*/ 829668 w 2286710"/>
                    <a:gd name="connsiteY6" fmla="*/ 1028161 h 1503358"/>
                    <a:gd name="connsiteX7" fmla="*/ 1753740 w 2286710"/>
                    <a:gd name="connsiteY7" fmla="*/ 261353 h 1503358"/>
                    <a:gd name="connsiteX8" fmla="*/ 4988 w 2286710"/>
                    <a:gd name="connsiteY8" fmla="*/ 43468 h 1503358"/>
                    <a:gd name="connsiteX0" fmla="*/ 4988 w 2286710"/>
                    <a:gd name="connsiteY0" fmla="*/ 43468 h 1503358"/>
                    <a:gd name="connsiteX1" fmla="*/ 0 w 2286710"/>
                    <a:gd name="connsiteY1" fmla="*/ 0 h 1503358"/>
                    <a:gd name="connsiteX2" fmla="*/ 1855113 w 2286710"/>
                    <a:gd name="connsiteY2" fmla="*/ 256655 h 1503358"/>
                    <a:gd name="connsiteX3" fmla="*/ 911850 w 2286710"/>
                    <a:gd name="connsiteY3" fmla="*/ 1038920 h 1503358"/>
                    <a:gd name="connsiteX4" fmla="*/ 2284380 w 2286710"/>
                    <a:gd name="connsiteY4" fmla="*/ 1441560 h 1503358"/>
                    <a:gd name="connsiteX5" fmla="*/ 2286710 w 2286710"/>
                    <a:gd name="connsiteY5" fmla="*/ 1503358 h 1503358"/>
                    <a:gd name="connsiteX6" fmla="*/ 829668 w 2286710"/>
                    <a:gd name="connsiteY6" fmla="*/ 1028161 h 1503358"/>
                    <a:gd name="connsiteX7" fmla="*/ 1753740 w 2286710"/>
                    <a:gd name="connsiteY7" fmla="*/ 261353 h 1503358"/>
                    <a:gd name="connsiteX8" fmla="*/ 4988 w 2286710"/>
                    <a:gd name="connsiteY8" fmla="*/ 43468 h 1503358"/>
                    <a:gd name="connsiteX0" fmla="*/ 4988 w 2286710"/>
                    <a:gd name="connsiteY0" fmla="*/ 43468 h 1503358"/>
                    <a:gd name="connsiteX1" fmla="*/ 0 w 2286710"/>
                    <a:gd name="connsiteY1" fmla="*/ 0 h 1503358"/>
                    <a:gd name="connsiteX2" fmla="*/ 1855113 w 2286710"/>
                    <a:gd name="connsiteY2" fmla="*/ 256655 h 1503358"/>
                    <a:gd name="connsiteX3" fmla="*/ 911850 w 2286710"/>
                    <a:gd name="connsiteY3" fmla="*/ 1038920 h 1503358"/>
                    <a:gd name="connsiteX4" fmla="*/ 2284380 w 2286710"/>
                    <a:gd name="connsiteY4" fmla="*/ 1441560 h 1503358"/>
                    <a:gd name="connsiteX5" fmla="*/ 2286710 w 2286710"/>
                    <a:gd name="connsiteY5" fmla="*/ 1503358 h 1503358"/>
                    <a:gd name="connsiteX6" fmla="*/ 829668 w 2286710"/>
                    <a:gd name="connsiteY6" fmla="*/ 1028161 h 1503358"/>
                    <a:gd name="connsiteX7" fmla="*/ 1753740 w 2286710"/>
                    <a:gd name="connsiteY7" fmla="*/ 261353 h 1503358"/>
                    <a:gd name="connsiteX8" fmla="*/ 4988 w 2286710"/>
                    <a:gd name="connsiteY8" fmla="*/ 43468 h 1503358"/>
                    <a:gd name="connsiteX0" fmla="*/ 14 w 2295966"/>
                    <a:gd name="connsiteY0" fmla="*/ 39896 h 1503358"/>
                    <a:gd name="connsiteX1" fmla="*/ 9256 w 2295966"/>
                    <a:gd name="connsiteY1" fmla="*/ 0 h 1503358"/>
                    <a:gd name="connsiteX2" fmla="*/ 1864369 w 2295966"/>
                    <a:gd name="connsiteY2" fmla="*/ 256655 h 1503358"/>
                    <a:gd name="connsiteX3" fmla="*/ 921106 w 2295966"/>
                    <a:gd name="connsiteY3" fmla="*/ 1038920 h 1503358"/>
                    <a:gd name="connsiteX4" fmla="*/ 2293636 w 2295966"/>
                    <a:gd name="connsiteY4" fmla="*/ 1441560 h 1503358"/>
                    <a:gd name="connsiteX5" fmla="*/ 2295966 w 2295966"/>
                    <a:gd name="connsiteY5" fmla="*/ 1503358 h 1503358"/>
                    <a:gd name="connsiteX6" fmla="*/ 838924 w 2295966"/>
                    <a:gd name="connsiteY6" fmla="*/ 1028161 h 1503358"/>
                    <a:gd name="connsiteX7" fmla="*/ 1762996 w 2295966"/>
                    <a:gd name="connsiteY7" fmla="*/ 261353 h 1503358"/>
                    <a:gd name="connsiteX8" fmla="*/ 14 w 2295966"/>
                    <a:gd name="connsiteY8" fmla="*/ 39896 h 1503358"/>
                    <a:gd name="connsiteX0" fmla="*/ 1431 w 2286710"/>
                    <a:gd name="connsiteY0" fmla="*/ 32752 h 1503358"/>
                    <a:gd name="connsiteX1" fmla="*/ 0 w 2286710"/>
                    <a:gd name="connsiteY1" fmla="*/ 0 h 1503358"/>
                    <a:gd name="connsiteX2" fmla="*/ 1855113 w 2286710"/>
                    <a:gd name="connsiteY2" fmla="*/ 256655 h 1503358"/>
                    <a:gd name="connsiteX3" fmla="*/ 911850 w 2286710"/>
                    <a:gd name="connsiteY3" fmla="*/ 1038920 h 1503358"/>
                    <a:gd name="connsiteX4" fmla="*/ 2284380 w 2286710"/>
                    <a:gd name="connsiteY4" fmla="*/ 1441560 h 1503358"/>
                    <a:gd name="connsiteX5" fmla="*/ 2286710 w 2286710"/>
                    <a:gd name="connsiteY5" fmla="*/ 1503358 h 1503358"/>
                    <a:gd name="connsiteX6" fmla="*/ 829668 w 2286710"/>
                    <a:gd name="connsiteY6" fmla="*/ 1028161 h 1503358"/>
                    <a:gd name="connsiteX7" fmla="*/ 1753740 w 2286710"/>
                    <a:gd name="connsiteY7" fmla="*/ 261353 h 1503358"/>
                    <a:gd name="connsiteX8" fmla="*/ 1431 w 2286710"/>
                    <a:gd name="connsiteY8" fmla="*/ 32752 h 1503358"/>
                    <a:gd name="connsiteX0" fmla="*/ 1431 w 2286710"/>
                    <a:gd name="connsiteY0" fmla="*/ 32752 h 1503358"/>
                    <a:gd name="connsiteX1" fmla="*/ 0 w 2286710"/>
                    <a:gd name="connsiteY1" fmla="*/ 0 h 1503358"/>
                    <a:gd name="connsiteX2" fmla="*/ 1855113 w 2286710"/>
                    <a:gd name="connsiteY2" fmla="*/ 256655 h 1503358"/>
                    <a:gd name="connsiteX3" fmla="*/ 911850 w 2286710"/>
                    <a:gd name="connsiteY3" fmla="*/ 1038920 h 1503358"/>
                    <a:gd name="connsiteX4" fmla="*/ 2284380 w 2286710"/>
                    <a:gd name="connsiteY4" fmla="*/ 1441560 h 1503358"/>
                    <a:gd name="connsiteX5" fmla="*/ 2286710 w 2286710"/>
                    <a:gd name="connsiteY5" fmla="*/ 1503358 h 1503358"/>
                    <a:gd name="connsiteX6" fmla="*/ 829668 w 2286710"/>
                    <a:gd name="connsiteY6" fmla="*/ 1028161 h 1503358"/>
                    <a:gd name="connsiteX7" fmla="*/ 1753740 w 2286710"/>
                    <a:gd name="connsiteY7" fmla="*/ 261353 h 1503358"/>
                    <a:gd name="connsiteX8" fmla="*/ 1431 w 2286710"/>
                    <a:gd name="connsiteY8" fmla="*/ 32752 h 1503358"/>
                    <a:gd name="connsiteX0" fmla="*/ 1431 w 2286710"/>
                    <a:gd name="connsiteY0" fmla="*/ 32752 h 1503358"/>
                    <a:gd name="connsiteX1" fmla="*/ 0 w 2286710"/>
                    <a:gd name="connsiteY1" fmla="*/ 0 h 1503358"/>
                    <a:gd name="connsiteX2" fmla="*/ 1855113 w 2286710"/>
                    <a:gd name="connsiteY2" fmla="*/ 256655 h 1503358"/>
                    <a:gd name="connsiteX3" fmla="*/ 911850 w 2286710"/>
                    <a:gd name="connsiteY3" fmla="*/ 1038920 h 1503358"/>
                    <a:gd name="connsiteX4" fmla="*/ 2284380 w 2286710"/>
                    <a:gd name="connsiteY4" fmla="*/ 1441560 h 1503358"/>
                    <a:gd name="connsiteX5" fmla="*/ 2286710 w 2286710"/>
                    <a:gd name="connsiteY5" fmla="*/ 1503358 h 1503358"/>
                    <a:gd name="connsiteX6" fmla="*/ 808322 w 2286710"/>
                    <a:gd name="connsiteY6" fmla="*/ 1028161 h 1503358"/>
                    <a:gd name="connsiteX7" fmla="*/ 1753740 w 2286710"/>
                    <a:gd name="connsiteY7" fmla="*/ 261353 h 1503358"/>
                    <a:gd name="connsiteX8" fmla="*/ 1431 w 2286710"/>
                    <a:gd name="connsiteY8" fmla="*/ 32752 h 1503358"/>
                    <a:gd name="connsiteX0" fmla="*/ 1431 w 2286710"/>
                    <a:gd name="connsiteY0" fmla="*/ 32752 h 1503358"/>
                    <a:gd name="connsiteX1" fmla="*/ 0 w 2286710"/>
                    <a:gd name="connsiteY1" fmla="*/ 0 h 1503358"/>
                    <a:gd name="connsiteX2" fmla="*/ 1855113 w 2286710"/>
                    <a:gd name="connsiteY2" fmla="*/ 256655 h 1503358"/>
                    <a:gd name="connsiteX3" fmla="*/ 911850 w 2286710"/>
                    <a:gd name="connsiteY3" fmla="*/ 1038920 h 1503358"/>
                    <a:gd name="connsiteX4" fmla="*/ 2284380 w 2286710"/>
                    <a:gd name="connsiteY4" fmla="*/ 1441560 h 1503358"/>
                    <a:gd name="connsiteX5" fmla="*/ 2286710 w 2286710"/>
                    <a:gd name="connsiteY5" fmla="*/ 1503358 h 1503358"/>
                    <a:gd name="connsiteX6" fmla="*/ 808322 w 2286710"/>
                    <a:gd name="connsiteY6" fmla="*/ 1028161 h 1503358"/>
                    <a:gd name="connsiteX7" fmla="*/ 1775087 w 2286710"/>
                    <a:gd name="connsiteY7" fmla="*/ 243492 h 1503358"/>
                    <a:gd name="connsiteX8" fmla="*/ 1431 w 2286710"/>
                    <a:gd name="connsiteY8" fmla="*/ 32752 h 1503358"/>
                    <a:gd name="connsiteX0" fmla="*/ 1431 w 2286710"/>
                    <a:gd name="connsiteY0" fmla="*/ 32752 h 1503358"/>
                    <a:gd name="connsiteX1" fmla="*/ 0 w 2286710"/>
                    <a:gd name="connsiteY1" fmla="*/ 0 h 1503358"/>
                    <a:gd name="connsiteX2" fmla="*/ 1855113 w 2286710"/>
                    <a:gd name="connsiteY2" fmla="*/ 256655 h 1503358"/>
                    <a:gd name="connsiteX3" fmla="*/ 911850 w 2286710"/>
                    <a:gd name="connsiteY3" fmla="*/ 1038920 h 1503358"/>
                    <a:gd name="connsiteX4" fmla="*/ 2284380 w 2286710"/>
                    <a:gd name="connsiteY4" fmla="*/ 1441560 h 1503358"/>
                    <a:gd name="connsiteX5" fmla="*/ 2286710 w 2286710"/>
                    <a:gd name="connsiteY5" fmla="*/ 1503358 h 1503358"/>
                    <a:gd name="connsiteX6" fmla="*/ 808322 w 2286710"/>
                    <a:gd name="connsiteY6" fmla="*/ 1028161 h 1503358"/>
                    <a:gd name="connsiteX7" fmla="*/ 1775087 w 2286710"/>
                    <a:gd name="connsiteY7" fmla="*/ 243492 h 1503358"/>
                    <a:gd name="connsiteX8" fmla="*/ 1431 w 2286710"/>
                    <a:gd name="connsiteY8" fmla="*/ 32752 h 1503358"/>
                    <a:gd name="connsiteX0" fmla="*/ 1431 w 2286710"/>
                    <a:gd name="connsiteY0" fmla="*/ 32752 h 1503358"/>
                    <a:gd name="connsiteX1" fmla="*/ 0 w 2286710"/>
                    <a:gd name="connsiteY1" fmla="*/ 0 h 1503358"/>
                    <a:gd name="connsiteX2" fmla="*/ 1855113 w 2286710"/>
                    <a:gd name="connsiteY2" fmla="*/ 256655 h 1503358"/>
                    <a:gd name="connsiteX3" fmla="*/ 911850 w 2286710"/>
                    <a:gd name="connsiteY3" fmla="*/ 1038920 h 1503358"/>
                    <a:gd name="connsiteX4" fmla="*/ 2284380 w 2286710"/>
                    <a:gd name="connsiteY4" fmla="*/ 1441560 h 1503358"/>
                    <a:gd name="connsiteX5" fmla="*/ 2286710 w 2286710"/>
                    <a:gd name="connsiteY5" fmla="*/ 1503358 h 1503358"/>
                    <a:gd name="connsiteX6" fmla="*/ 808322 w 2286710"/>
                    <a:gd name="connsiteY6" fmla="*/ 1028161 h 1503358"/>
                    <a:gd name="connsiteX7" fmla="*/ 1775087 w 2286710"/>
                    <a:gd name="connsiteY7" fmla="*/ 243492 h 1503358"/>
                    <a:gd name="connsiteX8" fmla="*/ 1431 w 2286710"/>
                    <a:gd name="connsiteY8" fmla="*/ 32752 h 1503358"/>
                    <a:gd name="connsiteX0" fmla="*/ 1431 w 2286710"/>
                    <a:gd name="connsiteY0" fmla="*/ 22036 h 1492642"/>
                    <a:gd name="connsiteX1" fmla="*/ 0 w 2286710"/>
                    <a:gd name="connsiteY1" fmla="*/ 0 h 1492642"/>
                    <a:gd name="connsiteX2" fmla="*/ 1855113 w 2286710"/>
                    <a:gd name="connsiteY2" fmla="*/ 245939 h 1492642"/>
                    <a:gd name="connsiteX3" fmla="*/ 911850 w 2286710"/>
                    <a:gd name="connsiteY3" fmla="*/ 1028204 h 1492642"/>
                    <a:gd name="connsiteX4" fmla="*/ 2284380 w 2286710"/>
                    <a:gd name="connsiteY4" fmla="*/ 1430844 h 1492642"/>
                    <a:gd name="connsiteX5" fmla="*/ 2286710 w 2286710"/>
                    <a:gd name="connsiteY5" fmla="*/ 1492642 h 1492642"/>
                    <a:gd name="connsiteX6" fmla="*/ 808322 w 2286710"/>
                    <a:gd name="connsiteY6" fmla="*/ 1017445 h 1492642"/>
                    <a:gd name="connsiteX7" fmla="*/ 1775087 w 2286710"/>
                    <a:gd name="connsiteY7" fmla="*/ 232776 h 1492642"/>
                    <a:gd name="connsiteX8" fmla="*/ 1431 w 2286710"/>
                    <a:gd name="connsiteY8" fmla="*/ 22036 h 1492642"/>
                    <a:gd name="connsiteX0" fmla="*/ 1431 w 2286710"/>
                    <a:gd name="connsiteY0" fmla="*/ 22036 h 1492642"/>
                    <a:gd name="connsiteX1" fmla="*/ 0 w 2286710"/>
                    <a:gd name="connsiteY1" fmla="*/ 0 h 1492642"/>
                    <a:gd name="connsiteX2" fmla="*/ 1855113 w 2286710"/>
                    <a:gd name="connsiteY2" fmla="*/ 245939 h 1492642"/>
                    <a:gd name="connsiteX3" fmla="*/ 911850 w 2286710"/>
                    <a:gd name="connsiteY3" fmla="*/ 1028204 h 1492642"/>
                    <a:gd name="connsiteX4" fmla="*/ 2284380 w 2286710"/>
                    <a:gd name="connsiteY4" fmla="*/ 1430844 h 1492642"/>
                    <a:gd name="connsiteX5" fmla="*/ 2286710 w 2286710"/>
                    <a:gd name="connsiteY5" fmla="*/ 1492642 h 1492642"/>
                    <a:gd name="connsiteX6" fmla="*/ 808322 w 2286710"/>
                    <a:gd name="connsiteY6" fmla="*/ 1017445 h 1492642"/>
                    <a:gd name="connsiteX7" fmla="*/ 1775087 w 2286710"/>
                    <a:gd name="connsiteY7" fmla="*/ 232776 h 1492642"/>
                    <a:gd name="connsiteX8" fmla="*/ 1431 w 2286710"/>
                    <a:gd name="connsiteY8" fmla="*/ 22036 h 1492642"/>
                    <a:gd name="connsiteX0" fmla="*/ 1431 w 2286710"/>
                    <a:gd name="connsiteY0" fmla="*/ 22036 h 1492642"/>
                    <a:gd name="connsiteX1" fmla="*/ 0 w 2286710"/>
                    <a:gd name="connsiteY1" fmla="*/ 0 h 1492642"/>
                    <a:gd name="connsiteX2" fmla="*/ 1855113 w 2286710"/>
                    <a:gd name="connsiteY2" fmla="*/ 245939 h 1492642"/>
                    <a:gd name="connsiteX3" fmla="*/ 911850 w 2286710"/>
                    <a:gd name="connsiteY3" fmla="*/ 1028204 h 1492642"/>
                    <a:gd name="connsiteX4" fmla="*/ 2280822 w 2286710"/>
                    <a:gd name="connsiteY4" fmla="*/ 1412983 h 1492642"/>
                    <a:gd name="connsiteX5" fmla="*/ 2286710 w 2286710"/>
                    <a:gd name="connsiteY5" fmla="*/ 1492642 h 1492642"/>
                    <a:gd name="connsiteX6" fmla="*/ 808322 w 2286710"/>
                    <a:gd name="connsiteY6" fmla="*/ 1017445 h 1492642"/>
                    <a:gd name="connsiteX7" fmla="*/ 1775087 w 2286710"/>
                    <a:gd name="connsiteY7" fmla="*/ 232776 h 1492642"/>
                    <a:gd name="connsiteX8" fmla="*/ 1431 w 2286710"/>
                    <a:gd name="connsiteY8" fmla="*/ 22036 h 1492642"/>
                    <a:gd name="connsiteX0" fmla="*/ 1431 w 2286710"/>
                    <a:gd name="connsiteY0" fmla="*/ 22036 h 1492642"/>
                    <a:gd name="connsiteX1" fmla="*/ 0 w 2286710"/>
                    <a:gd name="connsiteY1" fmla="*/ 0 h 1492642"/>
                    <a:gd name="connsiteX2" fmla="*/ 1855113 w 2286710"/>
                    <a:gd name="connsiteY2" fmla="*/ 245939 h 1492642"/>
                    <a:gd name="connsiteX3" fmla="*/ 911850 w 2286710"/>
                    <a:gd name="connsiteY3" fmla="*/ 1028204 h 1492642"/>
                    <a:gd name="connsiteX4" fmla="*/ 2280822 w 2286710"/>
                    <a:gd name="connsiteY4" fmla="*/ 1412983 h 1492642"/>
                    <a:gd name="connsiteX5" fmla="*/ 2286710 w 2286710"/>
                    <a:gd name="connsiteY5" fmla="*/ 1492642 h 1492642"/>
                    <a:gd name="connsiteX6" fmla="*/ 808322 w 2286710"/>
                    <a:gd name="connsiteY6" fmla="*/ 1017445 h 1492642"/>
                    <a:gd name="connsiteX7" fmla="*/ 1775087 w 2286710"/>
                    <a:gd name="connsiteY7" fmla="*/ 232776 h 1492642"/>
                    <a:gd name="connsiteX8" fmla="*/ 1431 w 2286710"/>
                    <a:gd name="connsiteY8" fmla="*/ 22036 h 1492642"/>
                    <a:gd name="connsiteX0" fmla="*/ 1431 w 2286710"/>
                    <a:gd name="connsiteY0" fmla="*/ 22036 h 1492642"/>
                    <a:gd name="connsiteX1" fmla="*/ 0 w 2286710"/>
                    <a:gd name="connsiteY1" fmla="*/ 0 h 1492642"/>
                    <a:gd name="connsiteX2" fmla="*/ 1855113 w 2286710"/>
                    <a:gd name="connsiteY2" fmla="*/ 245939 h 1492642"/>
                    <a:gd name="connsiteX3" fmla="*/ 911850 w 2286710"/>
                    <a:gd name="connsiteY3" fmla="*/ 1028204 h 1492642"/>
                    <a:gd name="connsiteX4" fmla="*/ 2277264 w 2286710"/>
                    <a:gd name="connsiteY4" fmla="*/ 1402266 h 1492642"/>
                    <a:gd name="connsiteX5" fmla="*/ 2286710 w 2286710"/>
                    <a:gd name="connsiteY5" fmla="*/ 1492642 h 1492642"/>
                    <a:gd name="connsiteX6" fmla="*/ 808322 w 2286710"/>
                    <a:gd name="connsiteY6" fmla="*/ 1017445 h 1492642"/>
                    <a:gd name="connsiteX7" fmla="*/ 1775087 w 2286710"/>
                    <a:gd name="connsiteY7" fmla="*/ 232776 h 1492642"/>
                    <a:gd name="connsiteX8" fmla="*/ 1431 w 2286710"/>
                    <a:gd name="connsiteY8" fmla="*/ 22036 h 1492642"/>
                    <a:gd name="connsiteX0" fmla="*/ 1431 w 2288075"/>
                    <a:gd name="connsiteY0" fmla="*/ 22036 h 1492642"/>
                    <a:gd name="connsiteX1" fmla="*/ 0 w 2288075"/>
                    <a:gd name="connsiteY1" fmla="*/ 0 h 1492642"/>
                    <a:gd name="connsiteX2" fmla="*/ 1855113 w 2288075"/>
                    <a:gd name="connsiteY2" fmla="*/ 245939 h 1492642"/>
                    <a:gd name="connsiteX3" fmla="*/ 911850 w 2288075"/>
                    <a:gd name="connsiteY3" fmla="*/ 1028204 h 1492642"/>
                    <a:gd name="connsiteX4" fmla="*/ 2287937 w 2288075"/>
                    <a:gd name="connsiteY4" fmla="*/ 1402266 h 1492642"/>
                    <a:gd name="connsiteX5" fmla="*/ 2286710 w 2288075"/>
                    <a:gd name="connsiteY5" fmla="*/ 1492642 h 1492642"/>
                    <a:gd name="connsiteX6" fmla="*/ 808322 w 2288075"/>
                    <a:gd name="connsiteY6" fmla="*/ 1017445 h 1492642"/>
                    <a:gd name="connsiteX7" fmla="*/ 1775087 w 2288075"/>
                    <a:gd name="connsiteY7" fmla="*/ 232776 h 1492642"/>
                    <a:gd name="connsiteX8" fmla="*/ 1431 w 2288075"/>
                    <a:gd name="connsiteY8" fmla="*/ 22036 h 14926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288075" h="1492642">
                      <a:moveTo>
                        <a:pt x="1431" y="22036"/>
                      </a:moveTo>
                      <a:cubicBezTo>
                        <a:pt x="978" y="-4576"/>
                        <a:pt x="453" y="26612"/>
                        <a:pt x="0" y="0"/>
                      </a:cubicBezTo>
                      <a:cubicBezTo>
                        <a:pt x="320288" y="1618"/>
                        <a:pt x="1801364" y="-2503"/>
                        <a:pt x="1855113" y="245939"/>
                      </a:cubicBezTo>
                      <a:cubicBezTo>
                        <a:pt x="1858288" y="699964"/>
                        <a:pt x="855310" y="577751"/>
                        <a:pt x="911850" y="1028204"/>
                      </a:cubicBezTo>
                      <a:cubicBezTo>
                        <a:pt x="941724" y="1250752"/>
                        <a:pt x="1326933" y="1391642"/>
                        <a:pt x="2287937" y="1402266"/>
                      </a:cubicBezTo>
                      <a:cubicBezTo>
                        <a:pt x="2288714" y="1422865"/>
                        <a:pt x="2285933" y="1472043"/>
                        <a:pt x="2286710" y="1492642"/>
                      </a:cubicBezTo>
                      <a:cubicBezTo>
                        <a:pt x="1907428" y="1478956"/>
                        <a:pt x="825785" y="1512745"/>
                        <a:pt x="808322" y="1017445"/>
                      </a:cubicBezTo>
                      <a:cubicBezTo>
                        <a:pt x="790860" y="522145"/>
                        <a:pt x="1907383" y="588771"/>
                        <a:pt x="1775087" y="232776"/>
                      </a:cubicBezTo>
                      <a:cubicBezTo>
                        <a:pt x="1753996" y="75765"/>
                        <a:pt x="740741" y="41433"/>
                        <a:pt x="1431" y="22036"/>
                      </a:cubicBezTo>
                      <a:close/>
                    </a:path>
                  </a:pathLst>
                </a:custGeom>
                <a:solidFill>
                  <a:schemeClr val="tx1">
                    <a:lumMod val="65000"/>
                    <a:lumOff val="35000"/>
                  </a:schemeClr>
                </a:solidFill>
                <a:ln>
                  <a:noFill/>
                </a:ln>
                <a:scene3d>
                  <a:camera prst="perspectiveRelaxed">
                    <a:rot lat="17973601"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4" name="Isosceles Triangle 13" descr="Arrow pointing rightward">
                  <a:extLst>
                    <a:ext uri="{FF2B5EF4-FFF2-40B4-BE49-F238E27FC236}">
                      <a16:creationId xmlns:a16="http://schemas.microsoft.com/office/drawing/2014/main" id="{84A45CAB-66B7-4660-B1E4-7BE570D2EFC1}"/>
                    </a:ext>
                  </a:extLst>
                </xdr:cNvPr>
                <xdr:cNvSpPr/>
              </xdr:nvSpPr>
              <xdr:spPr>
                <a:xfrm rot="5400000">
                  <a:off x="8753308" y="4854560"/>
                  <a:ext cx="1521184" cy="877498"/>
                </a:xfrm>
                <a:prstGeom prst="triangle">
                  <a:avLst/>
                </a:prstGeom>
                <a:solidFill>
                  <a:schemeClr val="tx1">
                    <a:lumMod val="65000"/>
                    <a:lumOff val="35000"/>
                  </a:schemeClr>
                </a:solidFill>
                <a:ln>
                  <a:noFill/>
                </a:ln>
                <a:scene3d>
                  <a:camera prst="perspectiveRelaxed">
                    <a:rot lat="17973601"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23" name="Group 22" descr="Spacers">
                  <a:extLst>
                    <a:ext uri="{FF2B5EF4-FFF2-40B4-BE49-F238E27FC236}">
                      <a16:creationId xmlns:a16="http://schemas.microsoft.com/office/drawing/2014/main" id="{8EC7083D-1DEC-4F2E-A7E1-7A3EC23E0B0E}"/>
                    </a:ext>
                  </a:extLst>
                </xdr:cNvPr>
                <xdr:cNvGrpSpPr/>
              </xdr:nvGrpSpPr>
              <xdr:grpSpPr>
                <a:xfrm>
                  <a:off x="3059939" y="2204608"/>
                  <a:ext cx="2722466" cy="3127199"/>
                  <a:chOff x="7138838" y="2602704"/>
                  <a:chExt cx="2211479" cy="2381260"/>
                </a:xfrm>
              </xdr:grpSpPr>
              <xdr:sp macro="" textlink="">
                <xdr:nvSpPr>
                  <xdr:cNvPr id="17" name="Rectangle 16" descr="Spacer">
                    <a:extLst>
                      <a:ext uri="{FF2B5EF4-FFF2-40B4-BE49-F238E27FC236}">
                        <a16:creationId xmlns:a16="http://schemas.microsoft.com/office/drawing/2014/main" id="{94FBCB28-38F2-4AB5-9448-C4D39E960584}"/>
                      </a:ext>
                    </a:extLst>
                  </xdr:cNvPr>
                  <xdr:cNvSpPr/>
                </xdr:nvSpPr>
                <xdr:spPr>
                  <a:xfrm>
                    <a:off x="7138838" y="2602704"/>
                    <a:ext cx="53067" cy="6962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 name="Rectangle 17" descr="Spacer">
                    <a:extLst>
                      <a:ext uri="{FF2B5EF4-FFF2-40B4-BE49-F238E27FC236}">
                        <a16:creationId xmlns:a16="http://schemas.microsoft.com/office/drawing/2014/main" id="{77881EB9-3B83-4043-8F08-E40BA9902F41}"/>
                      </a:ext>
                    </a:extLst>
                  </xdr:cNvPr>
                  <xdr:cNvSpPr/>
                </xdr:nvSpPr>
                <xdr:spPr>
                  <a:xfrm>
                    <a:off x="9104500" y="2677434"/>
                    <a:ext cx="53067" cy="90517"/>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 name="Rectangle 18" descr="Spacer">
                    <a:extLst>
                      <a:ext uri="{FF2B5EF4-FFF2-40B4-BE49-F238E27FC236}">
                        <a16:creationId xmlns:a16="http://schemas.microsoft.com/office/drawing/2014/main" id="{52330301-9BFF-45BD-AD97-3482A72D6461}"/>
                      </a:ext>
                    </a:extLst>
                  </xdr:cNvPr>
                  <xdr:cNvSpPr/>
                </xdr:nvSpPr>
                <xdr:spPr>
                  <a:xfrm rot="20599438">
                    <a:off x="9270717" y="3235062"/>
                    <a:ext cx="79600" cy="14950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 name="Rectangle 19" descr="Spacer">
                    <a:extLst>
                      <a:ext uri="{FF2B5EF4-FFF2-40B4-BE49-F238E27FC236}">
                        <a16:creationId xmlns:a16="http://schemas.microsoft.com/office/drawing/2014/main" id="{EAEE2AC0-792F-4C15-9457-BE3E066B6DDB}"/>
                      </a:ext>
                    </a:extLst>
                  </xdr:cNvPr>
                  <xdr:cNvSpPr/>
                </xdr:nvSpPr>
                <xdr:spPr>
                  <a:xfrm rot="374208">
                    <a:off x="9243265" y="4733301"/>
                    <a:ext cx="106134" cy="25066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grpSp>
          <xdr:grpSp>
            <xdr:nvGrpSpPr>
              <xdr:cNvPr id="100" name="Group 99" descr="Milestone description text boxes">
                <a:extLst>
                  <a:ext uri="{FF2B5EF4-FFF2-40B4-BE49-F238E27FC236}">
                    <a16:creationId xmlns:a16="http://schemas.microsoft.com/office/drawing/2014/main" id="{F9037D61-05F4-46BB-A4A0-B53C4BF777F2}"/>
                  </a:ext>
                </a:extLst>
              </xdr:cNvPr>
              <xdr:cNvGrpSpPr/>
            </xdr:nvGrpSpPr>
            <xdr:grpSpPr>
              <a:xfrm>
                <a:off x="1733549" y="453701"/>
                <a:ext cx="8731121" cy="6460282"/>
                <a:chOff x="1733549" y="453701"/>
                <a:chExt cx="8731121" cy="6460282"/>
              </a:xfrm>
            </xdr:grpSpPr>
            <xdr:sp macro="" textlink="'Chart Data'!D4">
              <xdr:nvSpPr>
                <xdr:cNvPr id="80" name="Rectangle 79">
                  <a:extLst>
                    <a:ext uri="{FF2B5EF4-FFF2-40B4-BE49-F238E27FC236}">
                      <a16:creationId xmlns:a16="http://schemas.microsoft.com/office/drawing/2014/main" id="{535B330F-822D-48B0-87C9-D11FA3985D7D}"/>
                    </a:ext>
                  </a:extLst>
                </xdr:cNvPr>
                <xdr:cNvSpPr/>
              </xdr:nvSpPr>
              <xdr:spPr>
                <a:xfrm>
                  <a:off x="1788367" y="485969"/>
                  <a:ext cx="1943878" cy="16911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fld id="{507D9085-37E1-44A3-8991-3C2C41E7E908}" type="TxLink">
                    <a:rPr lang="en-US" sz="1100" b="0" i="0" u="none" strike="noStrike">
                      <a:solidFill>
                        <a:srgbClr val="000000"/>
                      </a:solidFill>
                      <a:latin typeface="Franklin Gothic Book"/>
                    </a:rPr>
                    <a:pPr algn="l"/>
                    <a:t>Assign a Safe Sport Club Coordinator &amp; Confirm all Board/Staff are registered for USA Swimming Membership</a:t>
                  </a:fld>
                  <a:endParaRPr lang="en-US" sz="1100">
                    <a:solidFill>
                      <a:schemeClr val="accent5">
                        <a:lumMod val="50000"/>
                      </a:schemeClr>
                    </a:solidFill>
                  </a:endParaRPr>
                </a:p>
              </xdr:txBody>
            </xdr:sp>
            <xdr:sp macro="" textlink="'Chart Data'!D5">
              <xdr:nvSpPr>
                <xdr:cNvPr id="81" name="Rectangle 80">
                  <a:extLst>
                    <a:ext uri="{FF2B5EF4-FFF2-40B4-BE49-F238E27FC236}">
                      <a16:creationId xmlns:a16="http://schemas.microsoft.com/office/drawing/2014/main" id="{9E4D445B-6845-4C33-9CB6-74F9A95FE3FA}"/>
                    </a:ext>
                  </a:extLst>
                </xdr:cNvPr>
                <xdr:cNvSpPr/>
              </xdr:nvSpPr>
              <xdr:spPr>
                <a:xfrm>
                  <a:off x="5002374" y="453701"/>
                  <a:ext cx="1943878" cy="16911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fld id="{E7682F50-FEA6-4CB1-9B2A-5DBE521EC4FB}" type="TxLink">
                    <a:rPr lang="en-US" sz="1100" b="0" i="0" u="none" strike="noStrike">
                      <a:solidFill>
                        <a:srgbClr val="000000"/>
                      </a:solidFill>
                      <a:latin typeface="Franklin Gothic Book"/>
                    </a:rPr>
                    <a:pPr algn="l"/>
                    <a:t>Focus on Safe Sport education 
for Parents &amp; Athletes</a:t>
                  </a:fld>
                  <a:endParaRPr lang="en-US" sz="1100">
                    <a:solidFill>
                      <a:schemeClr val="accent5">
                        <a:lumMod val="50000"/>
                      </a:schemeClr>
                    </a:solidFill>
                  </a:endParaRPr>
                </a:p>
              </xdr:txBody>
            </xdr:sp>
            <xdr:sp macro="" textlink="'Chart Data'!D6">
              <xdr:nvSpPr>
                <xdr:cNvPr id="82" name="Rectangle 81">
                  <a:extLst>
                    <a:ext uri="{FF2B5EF4-FFF2-40B4-BE49-F238E27FC236}">
                      <a16:creationId xmlns:a16="http://schemas.microsoft.com/office/drawing/2014/main" id="{B235FDFC-2ABE-41DA-9B24-DE71B38FBDC5}"/>
                    </a:ext>
                  </a:extLst>
                </xdr:cNvPr>
                <xdr:cNvSpPr/>
              </xdr:nvSpPr>
              <xdr:spPr>
                <a:xfrm>
                  <a:off x="8520792" y="803599"/>
                  <a:ext cx="1943878" cy="16911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fld id="{2216420C-891B-4C34-A4E4-718109D3D404}" type="TxLink">
                    <a:rPr lang="en-US" sz="1100" b="0" i="0" u="none" strike="noStrike">
                      <a:solidFill>
                        <a:srgbClr val="000000"/>
                      </a:solidFill>
                      <a:latin typeface="Franklin Gothic Book"/>
                    </a:rPr>
                    <a:pPr algn="l"/>
                    <a:t>Work on Club Website
Best Practice Guidelines
MAAPP Policies</a:t>
                  </a:fld>
                  <a:endParaRPr lang="en-US" sz="1100">
                    <a:solidFill>
                      <a:schemeClr val="accent5">
                        <a:lumMod val="50000"/>
                      </a:schemeClr>
                    </a:solidFill>
                  </a:endParaRPr>
                </a:p>
              </xdr:txBody>
            </xdr:sp>
            <xdr:sp macro="" textlink="'Chart Data'!D7">
              <xdr:nvSpPr>
                <xdr:cNvPr id="83" name="Rectangle 82">
                  <a:extLst>
                    <a:ext uri="{FF2B5EF4-FFF2-40B4-BE49-F238E27FC236}">
                      <a16:creationId xmlns:a16="http://schemas.microsoft.com/office/drawing/2014/main" id="{538310B0-DBE5-465A-9094-4F5CFF7350CA}"/>
                    </a:ext>
                  </a:extLst>
                </xdr:cNvPr>
                <xdr:cNvSpPr/>
              </xdr:nvSpPr>
              <xdr:spPr>
                <a:xfrm>
                  <a:off x="1733549" y="5222809"/>
                  <a:ext cx="1943878" cy="16911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fld id="{0D796784-D71F-451A-88C4-87328B00A41F}" type="TxLink">
                    <a:rPr lang="en-US" sz="1100" b="0" i="0" u="none" strike="noStrike">
                      <a:solidFill>
                        <a:srgbClr val="000000"/>
                      </a:solidFill>
                      <a:latin typeface="Franklin Gothic Book"/>
                    </a:rPr>
                    <a:pPr algn="l"/>
                    <a:t>Finish Uploading Documents in application &amp; ensure 10% minimum parents and athletes have education requirements completed </a:t>
                  </a:fld>
                  <a:endParaRPr lang="en-US" sz="1100">
                    <a:solidFill>
                      <a:schemeClr val="accent5">
                        <a:lumMod val="50000"/>
                      </a:schemeClr>
                    </a:solidFill>
                  </a:endParaRPr>
                </a:p>
              </xdr:txBody>
            </xdr:sp>
            <xdr:sp macro="" textlink="'Chart Data'!D8">
              <xdr:nvSpPr>
                <xdr:cNvPr id="84" name="Rectangle 83">
                  <a:extLst>
                    <a:ext uri="{FF2B5EF4-FFF2-40B4-BE49-F238E27FC236}">
                      <a16:creationId xmlns:a16="http://schemas.microsoft.com/office/drawing/2014/main" id="{05DCDC58-65AA-4F55-8328-F0D11B6921FC}"/>
                    </a:ext>
                  </a:extLst>
                </xdr:cNvPr>
                <xdr:cNvSpPr/>
              </xdr:nvSpPr>
              <xdr:spPr>
                <a:xfrm>
                  <a:off x="7766177" y="3013398"/>
                  <a:ext cx="1943878" cy="16911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fld id="{7CA73E2A-2124-4B22-B0CB-85B3FC9AEC2C}" type="TxLink">
                    <a:rPr lang="en-US" sz="1100" b="0" i="0" u="none" strike="noStrike">
                      <a:solidFill>
                        <a:srgbClr val="000000"/>
                      </a:solidFill>
                      <a:latin typeface="Franklin Gothic Book"/>
                    </a:rPr>
                    <a:pPr algn="l"/>
                    <a:t>Celebrate! Safe Sport Club Recognition</a:t>
                  </a:fld>
                  <a:endParaRPr lang="en-US" sz="1100">
                    <a:solidFill>
                      <a:schemeClr val="accent5">
                        <a:lumMod val="50000"/>
                      </a:schemeClr>
                    </a:solidFill>
                  </a:endParaRPr>
                </a:p>
              </xdr:txBody>
            </xdr:sp>
          </xdr:grpSp>
          <xdr:grpSp>
            <xdr:nvGrpSpPr>
              <xdr:cNvPr id="99" name="Group 98" descr="Milestone markers with dates">
                <a:extLst>
                  <a:ext uri="{FF2B5EF4-FFF2-40B4-BE49-F238E27FC236}">
                    <a16:creationId xmlns:a16="http://schemas.microsoft.com/office/drawing/2014/main" id="{3AFD4D28-9B0B-41BE-867F-B08DCF9D0278}"/>
                  </a:ext>
                </a:extLst>
              </xdr:cNvPr>
              <xdr:cNvGrpSpPr/>
            </xdr:nvGrpSpPr>
            <xdr:grpSpPr>
              <a:xfrm>
                <a:off x="756167" y="649777"/>
                <a:ext cx="7618956" cy="4462964"/>
                <a:chOff x="756167" y="649777"/>
                <a:chExt cx="7618956" cy="4462964"/>
              </a:xfrm>
            </xdr:grpSpPr>
            <xdr:grpSp>
              <xdr:nvGrpSpPr>
                <xdr:cNvPr id="93" name="Group 92" descr="Milestone marker with Date">
                  <a:extLst>
                    <a:ext uri="{FF2B5EF4-FFF2-40B4-BE49-F238E27FC236}">
                      <a16:creationId xmlns:a16="http://schemas.microsoft.com/office/drawing/2014/main" id="{42DEC03C-DED7-4669-9F00-BCDEED3E48BD}"/>
                    </a:ext>
                  </a:extLst>
                </xdr:cNvPr>
                <xdr:cNvGrpSpPr/>
              </xdr:nvGrpSpPr>
              <xdr:grpSpPr>
                <a:xfrm>
                  <a:off x="756167" y="868512"/>
                  <a:ext cx="914400" cy="1308627"/>
                  <a:chOff x="756167" y="868512"/>
                  <a:chExt cx="914400" cy="1308627"/>
                </a:xfrm>
              </xdr:grpSpPr>
              <xdr:grpSp>
                <xdr:nvGrpSpPr>
                  <xdr:cNvPr id="43" name="Group 42" descr="Milestone teardrop">
                    <a:extLst>
                      <a:ext uri="{FF2B5EF4-FFF2-40B4-BE49-F238E27FC236}">
                        <a16:creationId xmlns:a16="http://schemas.microsoft.com/office/drawing/2014/main" id="{CF0D55BA-F4C2-4361-8D78-02E66A907725}"/>
                      </a:ext>
                    </a:extLst>
                  </xdr:cNvPr>
                  <xdr:cNvGrpSpPr/>
                </xdr:nvGrpSpPr>
                <xdr:grpSpPr>
                  <a:xfrm>
                    <a:off x="756167" y="868512"/>
                    <a:ext cx="914400" cy="1308627"/>
                    <a:chOff x="960275" y="547772"/>
                    <a:chExt cx="914400" cy="1308627"/>
                  </a:xfrm>
                </xdr:grpSpPr>
                <xdr:grpSp>
                  <xdr:nvGrpSpPr>
                    <xdr:cNvPr id="36" name="Group 35" descr="Milestone tear drop">
                      <a:extLst>
                        <a:ext uri="{FF2B5EF4-FFF2-40B4-BE49-F238E27FC236}">
                          <a16:creationId xmlns:a16="http://schemas.microsoft.com/office/drawing/2014/main" id="{F29A4D8E-B123-405E-B376-1027EB9F7065}"/>
                        </a:ext>
                      </a:extLst>
                    </xdr:cNvPr>
                    <xdr:cNvGrpSpPr/>
                  </xdr:nvGrpSpPr>
                  <xdr:grpSpPr>
                    <a:xfrm>
                      <a:off x="960275" y="547772"/>
                      <a:ext cx="914400" cy="1308627"/>
                      <a:chOff x="552061" y="839354"/>
                      <a:chExt cx="914400" cy="1308627"/>
                    </a:xfrm>
                  </xdr:grpSpPr>
                  <xdr:sp macro="" textlink="">
                    <xdr:nvSpPr>
                      <xdr:cNvPr id="27" name="Teardrop 26" descr="Teardrop">
                        <a:extLst>
                          <a:ext uri="{FF2B5EF4-FFF2-40B4-BE49-F238E27FC236}">
                            <a16:creationId xmlns:a16="http://schemas.microsoft.com/office/drawing/2014/main" id="{5E5DC295-059D-42AA-A44A-719EC1D43EBC}"/>
                          </a:ext>
                        </a:extLst>
                      </xdr:cNvPr>
                      <xdr:cNvSpPr/>
                    </xdr:nvSpPr>
                    <xdr:spPr>
                      <a:xfrm rot="8060572">
                        <a:off x="552061" y="839354"/>
                        <a:ext cx="914400" cy="914400"/>
                      </a:xfrm>
                      <a:prstGeom prst="teardrop">
                        <a:avLst/>
                      </a:prstGeom>
                      <a:gradFill flip="none" rotWithShape="1">
                        <a:gsLst>
                          <a:gs pos="0">
                            <a:schemeClr val="accent1">
                              <a:lumMod val="50000"/>
                            </a:schemeClr>
                          </a:gs>
                          <a:gs pos="100000">
                            <a:schemeClr val="accent1"/>
                          </a:gs>
                        </a:gsLst>
                        <a:lin ang="5400000" scaled="1"/>
                        <a:tileRect/>
                      </a:gra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0" name="Oval 29" descr="Shadow shape">
                        <a:extLst>
                          <a:ext uri="{FF2B5EF4-FFF2-40B4-BE49-F238E27FC236}">
                            <a16:creationId xmlns:a16="http://schemas.microsoft.com/office/drawing/2014/main" id="{4728794A-711F-4106-B7D7-01035C68EB0D}"/>
                          </a:ext>
                        </a:extLst>
                      </xdr:cNvPr>
                      <xdr:cNvSpPr/>
                    </xdr:nvSpPr>
                    <xdr:spPr>
                      <a:xfrm>
                        <a:off x="787272" y="2021629"/>
                        <a:ext cx="457200" cy="126352"/>
                      </a:xfrm>
                      <a:prstGeom prst="ellipse">
                        <a:avLst/>
                      </a:prstGeom>
                      <a:gradFill flip="none" rotWithShape="1">
                        <a:gsLst>
                          <a:gs pos="0">
                            <a:schemeClr val="bg1">
                              <a:lumMod val="50000"/>
                            </a:schemeClr>
                          </a:gs>
                          <a:gs pos="100000">
                            <a:schemeClr val="tx1">
                              <a:lumMod val="65000"/>
                              <a:lumOff val="35000"/>
                            </a:schemeClr>
                          </a:gs>
                        </a:gsLst>
                        <a:lin ang="10800000" scaled="1"/>
                        <a:tileRect/>
                      </a:gradFill>
                      <a:ln>
                        <a:noFill/>
                      </a:ln>
                      <a:scene3d>
                        <a:camera prst="perspectiveRelaxed"/>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42" name="Teardrop 41" descr="Teardrop">
                      <a:extLst>
                        <a:ext uri="{FF2B5EF4-FFF2-40B4-BE49-F238E27FC236}">
                          <a16:creationId xmlns:a16="http://schemas.microsoft.com/office/drawing/2014/main" id="{6C9DA250-9566-49FF-8EF2-2027EDC50573}"/>
                        </a:ext>
                      </a:extLst>
                    </xdr:cNvPr>
                    <xdr:cNvSpPr/>
                  </xdr:nvSpPr>
                  <xdr:spPr>
                    <a:xfrm rot="7971563">
                      <a:off x="1051715" y="636497"/>
                      <a:ext cx="731520" cy="731520"/>
                    </a:xfrm>
                    <a:prstGeom prst="teardrop">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rgbClr val="FF0000"/>
                        </a:solidFill>
                      </a:endParaRPr>
                    </a:p>
                  </xdr:txBody>
                </xdr:sp>
              </xdr:grpSp>
              <xdr:sp macro="" textlink="'Chart Data Hidden'!B3">
                <xdr:nvSpPr>
                  <xdr:cNvPr id="87" name="Oval 86" descr="Milestone date in a circle">
                    <a:extLst>
                      <a:ext uri="{FF2B5EF4-FFF2-40B4-BE49-F238E27FC236}">
                        <a16:creationId xmlns:a16="http://schemas.microsoft.com/office/drawing/2014/main" id="{C0A8DCFD-F1A1-4B43-AAE7-26C2A692143D}"/>
                      </a:ext>
                    </a:extLst>
                  </xdr:cNvPr>
                  <xdr:cNvSpPr/>
                </xdr:nvSpPr>
                <xdr:spPr>
                  <a:xfrm>
                    <a:off x="806709" y="962219"/>
                    <a:ext cx="816429" cy="713232"/>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DD742032-384D-483C-8F37-39187AA02759}" type="TxLink">
                      <a:rPr lang="en-US" sz="1200" b="0" i="0" u="none" strike="noStrike">
                        <a:solidFill>
                          <a:srgbClr val="000000"/>
                        </a:solidFill>
                        <a:latin typeface="Franklin Gothic Book"/>
                      </a:rPr>
                      <a:pPr algn="ctr"/>
                      <a:t>1 Sep</a:t>
                    </a:fld>
                    <a:endParaRPr lang="en-US" sz="1200">
                      <a:solidFill>
                        <a:schemeClr val="accent5">
                          <a:lumMod val="50000"/>
                        </a:schemeClr>
                      </a:solidFill>
                    </a:endParaRPr>
                  </a:p>
                </xdr:txBody>
              </xdr:sp>
            </xdr:grpSp>
            <xdr:grpSp>
              <xdr:nvGrpSpPr>
                <xdr:cNvPr id="94" name="Group 93" descr="Milestone marker with Date">
                  <a:extLst>
                    <a:ext uri="{FF2B5EF4-FFF2-40B4-BE49-F238E27FC236}">
                      <a16:creationId xmlns:a16="http://schemas.microsoft.com/office/drawing/2014/main" id="{3A476B1C-6D48-40C1-BFC7-3474FDA72BC8}"/>
                    </a:ext>
                  </a:extLst>
                </xdr:cNvPr>
                <xdr:cNvGrpSpPr/>
              </xdr:nvGrpSpPr>
              <xdr:grpSpPr>
                <a:xfrm>
                  <a:off x="3770037" y="649777"/>
                  <a:ext cx="1097280" cy="1562495"/>
                  <a:chOff x="3770037" y="649777"/>
                  <a:chExt cx="1097280" cy="1562495"/>
                </a:xfrm>
              </xdr:grpSpPr>
              <xdr:grpSp>
                <xdr:nvGrpSpPr>
                  <xdr:cNvPr id="52" name="Group 51" descr="Milestone teardrop">
                    <a:extLst>
                      <a:ext uri="{FF2B5EF4-FFF2-40B4-BE49-F238E27FC236}">
                        <a16:creationId xmlns:a16="http://schemas.microsoft.com/office/drawing/2014/main" id="{14FC87F1-AF16-47B4-98EB-C68582EA76AB}"/>
                      </a:ext>
                    </a:extLst>
                  </xdr:cNvPr>
                  <xdr:cNvGrpSpPr/>
                </xdr:nvGrpSpPr>
                <xdr:grpSpPr>
                  <a:xfrm>
                    <a:off x="3770037" y="649777"/>
                    <a:ext cx="1097280" cy="1562495"/>
                    <a:chOff x="3216031" y="319316"/>
                    <a:chExt cx="1097280" cy="1562495"/>
                  </a:xfrm>
                </xdr:grpSpPr>
                <xdr:grpSp>
                  <xdr:nvGrpSpPr>
                    <xdr:cNvPr id="37" name="Group 36" descr="Milestone teardrop">
                      <a:extLst>
                        <a:ext uri="{FF2B5EF4-FFF2-40B4-BE49-F238E27FC236}">
                          <a16:creationId xmlns:a16="http://schemas.microsoft.com/office/drawing/2014/main" id="{F6B6A94F-0727-488F-B5C0-0AB5F42B67A9}"/>
                        </a:ext>
                      </a:extLst>
                    </xdr:cNvPr>
                    <xdr:cNvGrpSpPr/>
                  </xdr:nvGrpSpPr>
                  <xdr:grpSpPr>
                    <a:xfrm>
                      <a:off x="3216031" y="319316"/>
                      <a:ext cx="1097280" cy="1562495"/>
                      <a:chOff x="2502233" y="591459"/>
                      <a:chExt cx="1097280" cy="1562495"/>
                    </a:xfrm>
                  </xdr:grpSpPr>
                  <xdr:sp macro="" textlink="">
                    <xdr:nvSpPr>
                      <xdr:cNvPr id="29" name="Teardrop 28" descr="Teardrop">
                        <a:extLst>
                          <a:ext uri="{FF2B5EF4-FFF2-40B4-BE49-F238E27FC236}">
                            <a16:creationId xmlns:a16="http://schemas.microsoft.com/office/drawing/2014/main" id="{17A4CA93-17F7-4232-B044-85280B80BF12}"/>
                          </a:ext>
                        </a:extLst>
                      </xdr:cNvPr>
                      <xdr:cNvSpPr/>
                    </xdr:nvSpPr>
                    <xdr:spPr>
                      <a:xfrm rot="8060572">
                        <a:off x="2502233" y="591459"/>
                        <a:ext cx="1097280" cy="1097280"/>
                      </a:xfrm>
                      <a:prstGeom prst="teardrop">
                        <a:avLst/>
                      </a:prstGeom>
                      <a:gradFill>
                        <a:gsLst>
                          <a:gs pos="0">
                            <a:schemeClr val="tx2">
                              <a:lumMod val="50000"/>
                            </a:schemeClr>
                          </a:gs>
                          <a:gs pos="100000">
                            <a:schemeClr val="tx2">
                              <a:lumMod val="60000"/>
                              <a:lumOff val="40000"/>
                            </a:schemeClr>
                          </a:gs>
                        </a:gsLst>
                        <a:lin ang="540000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1" name="Oval 30" descr="Shadow shape">
                        <a:extLst>
                          <a:ext uri="{FF2B5EF4-FFF2-40B4-BE49-F238E27FC236}">
                            <a16:creationId xmlns:a16="http://schemas.microsoft.com/office/drawing/2014/main" id="{F1E7431A-0F90-4158-BA1C-936B804DA36A}"/>
                          </a:ext>
                        </a:extLst>
                      </xdr:cNvPr>
                      <xdr:cNvSpPr/>
                    </xdr:nvSpPr>
                    <xdr:spPr>
                      <a:xfrm>
                        <a:off x="2786356" y="1989362"/>
                        <a:ext cx="548640" cy="164592"/>
                      </a:xfrm>
                      <a:prstGeom prst="ellipse">
                        <a:avLst/>
                      </a:prstGeom>
                      <a:gradFill flip="none" rotWithShape="1">
                        <a:gsLst>
                          <a:gs pos="0">
                            <a:schemeClr val="bg1">
                              <a:lumMod val="50000"/>
                            </a:schemeClr>
                          </a:gs>
                          <a:gs pos="100000">
                            <a:schemeClr val="tx1">
                              <a:lumMod val="65000"/>
                              <a:lumOff val="35000"/>
                            </a:schemeClr>
                          </a:gs>
                        </a:gsLst>
                        <a:lin ang="10800000" scaled="1"/>
                        <a:tileRect/>
                      </a:gradFill>
                      <a:ln>
                        <a:noFill/>
                      </a:ln>
                      <a:scene3d>
                        <a:camera prst="perspectiveRelaxed"/>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44" name="Teardrop 43" descr="Teardrop">
                      <a:extLst>
                        <a:ext uri="{FF2B5EF4-FFF2-40B4-BE49-F238E27FC236}">
                          <a16:creationId xmlns:a16="http://schemas.microsoft.com/office/drawing/2014/main" id="{AB20C3D1-FF71-4BE7-9CBC-65C5D47E7AAB}"/>
                        </a:ext>
                      </a:extLst>
                    </xdr:cNvPr>
                    <xdr:cNvSpPr/>
                  </xdr:nvSpPr>
                  <xdr:spPr>
                    <a:xfrm rot="7971563">
                      <a:off x="3307471" y="418798"/>
                      <a:ext cx="914400" cy="914400"/>
                    </a:xfrm>
                    <a:prstGeom prst="teardrop">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Chart Data Hidden'!B4">
                <xdr:nvSpPr>
                  <xdr:cNvPr id="88" name="Oval 87" descr="Milestone date in a circle">
                    <a:extLst>
                      <a:ext uri="{FF2B5EF4-FFF2-40B4-BE49-F238E27FC236}">
                        <a16:creationId xmlns:a16="http://schemas.microsoft.com/office/drawing/2014/main" id="{955DA496-C2FC-4C1C-AED2-8CC2A08AE644}"/>
                      </a:ext>
                    </a:extLst>
                  </xdr:cNvPr>
                  <xdr:cNvSpPr/>
                </xdr:nvSpPr>
                <xdr:spPr>
                  <a:xfrm>
                    <a:off x="3839158" y="823037"/>
                    <a:ext cx="923342" cy="731520"/>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058C9634-6012-4440-AACD-138E4C1DDF62}" type="TxLink">
                      <a:rPr lang="en-US" sz="1300" b="0" i="0" u="none" strike="noStrike">
                        <a:solidFill>
                          <a:srgbClr val="000000"/>
                        </a:solidFill>
                        <a:latin typeface="Franklin Gothic Book"/>
                      </a:rPr>
                      <a:pPr algn="ctr"/>
                      <a:t>8 Sep</a:t>
                    </a:fld>
                    <a:endParaRPr lang="en-US" sz="1300">
                      <a:solidFill>
                        <a:schemeClr val="accent5">
                          <a:lumMod val="50000"/>
                        </a:schemeClr>
                      </a:solidFill>
                    </a:endParaRPr>
                  </a:p>
                </xdr:txBody>
              </xdr:sp>
            </xdr:grpSp>
            <xdr:grpSp>
              <xdr:nvGrpSpPr>
                <xdr:cNvPr id="95" name="Group 94" descr="Milestone marker with Date">
                  <a:extLst>
                    <a:ext uri="{FF2B5EF4-FFF2-40B4-BE49-F238E27FC236}">
                      <a16:creationId xmlns:a16="http://schemas.microsoft.com/office/drawing/2014/main" id="{CA3BCE90-7768-46B6-996D-9D7F4029D02E}"/>
                    </a:ext>
                  </a:extLst>
                </xdr:cNvPr>
                <xdr:cNvGrpSpPr/>
              </xdr:nvGrpSpPr>
              <xdr:grpSpPr>
                <a:xfrm>
                  <a:off x="7094963" y="1009639"/>
                  <a:ext cx="1280160" cy="1819265"/>
                  <a:chOff x="7094963" y="1009639"/>
                  <a:chExt cx="1280160" cy="1819265"/>
                </a:xfrm>
              </xdr:grpSpPr>
              <xdr:grpSp>
                <xdr:nvGrpSpPr>
                  <xdr:cNvPr id="53" name="Group 52" descr="Milestone teardrop">
                    <a:extLst>
                      <a:ext uri="{FF2B5EF4-FFF2-40B4-BE49-F238E27FC236}">
                        <a16:creationId xmlns:a16="http://schemas.microsoft.com/office/drawing/2014/main" id="{7F134430-B9F5-4E1E-A7C7-10C3E1A27026}"/>
                      </a:ext>
                    </a:extLst>
                  </xdr:cNvPr>
                  <xdr:cNvGrpSpPr/>
                </xdr:nvGrpSpPr>
                <xdr:grpSpPr>
                  <a:xfrm>
                    <a:off x="7094963" y="1009639"/>
                    <a:ext cx="1280160" cy="1819265"/>
                    <a:chOff x="5948081" y="513947"/>
                    <a:chExt cx="1280160" cy="1819265"/>
                  </a:xfrm>
                </xdr:grpSpPr>
                <xdr:grpSp>
                  <xdr:nvGrpSpPr>
                    <xdr:cNvPr id="38" name="Group 37" descr="Milestone teardrop">
                      <a:extLst>
                        <a:ext uri="{FF2B5EF4-FFF2-40B4-BE49-F238E27FC236}">
                          <a16:creationId xmlns:a16="http://schemas.microsoft.com/office/drawing/2014/main" id="{7C9E61EA-AB0A-4BF0-9EE6-9F481E276CE0}"/>
                        </a:ext>
                      </a:extLst>
                    </xdr:cNvPr>
                    <xdr:cNvGrpSpPr/>
                  </xdr:nvGrpSpPr>
                  <xdr:grpSpPr>
                    <a:xfrm>
                      <a:off x="5948081" y="513947"/>
                      <a:ext cx="1280160" cy="1819265"/>
                      <a:chOff x="5238899" y="922161"/>
                      <a:chExt cx="1280160" cy="1819265"/>
                    </a:xfrm>
                  </xdr:grpSpPr>
                  <xdr:sp macro="" textlink="">
                    <xdr:nvSpPr>
                      <xdr:cNvPr id="25" name="Teardrop 24" descr="Teardrop">
                        <a:extLst>
                          <a:ext uri="{FF2B5EF4-FFF2-40B4-BE49-F238E27FC236}">
                            <a16:creationId xmlns:a16="http://schemas.microsoft.com/office/drawing/2014/main" id="{1475CE86-CD6B-4CE7-B0CB-4A9AF84F5187}"/>
                          </a:ext>
                        </a:extLst>
                      </xdr:cNvPr>
                      <xdr:cNvSpPr/>
                    </xdr:nvSpPr>
                    <xdr:spPr>
                      <a:xfrm rot="8060572">
                        <a:off x="5238899" y="922161"/>
                        <a:ext cx="1280160" cy="1280160"/>
                      </a:xfrm>
                      <a:prstGeom prst="teardrop">
                        <a:avLst/>
                      </a:prstGeom>
                      <a:gradFill>
                        <a:gsLst>
                          <a:gs pos="0">
                            <a:schemeClr val="accent3">
                              <a:lumMod val="50000"/>
                            </a:schemeClr>
                          </a:gs>
                          <a:gs pos="100000">
                            <a:schemeClr val="accent3"/>
                          </a:gs>
                        </a:gsLst>
                        <a:lin ang="540000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2" name="Oval 31" descr="Milestone date tear drop">
                        <a:extLst>
                          <a:ext uri="{FF2B5EF4-FFF2-40B4-BE49-F238E27FC236}">
                            <a16:creationId xmlns:a16="http://schemas.microsoft.com/office/drawing/2014/main" id="{E8F70C65-5006-4703-9FDD-1E8B47A13043}"/>
                          </a:ext>
                        </a:extLst>
                      </xdr:cNvPr>
                      <xdr:cNvSpPr/>
                    </xdr:nvSpPr>
                    <xdr:spPr>
                      <a:xfrm>
                        <a:off x="5572707" y="2540258"/>
                        <a:ext cx="640080" cy="201168"/>
                      </a:xfrm>
                      <a:prstGeom prst="ellipse">
                        <a:avLst/>
                      </a:prstGeom>
                      <a:gradFill flip="none" rotWithShape="1">
                        <a:gsLst>
                          <a:gs pos="0">
                            <a:schemeClr val="bg1">
                              <a:lumMod val="50000"/>
                            </a:schemeClr>
                          </a:gs>
                          <a:gs pos="100000">
                            <a:schemeClr val="tx1">
                              <a:lumMod val="65000"/>
                              <a:lumOff val="35000"/>
                            </a:schemeClr>
                          </a:gs>
                        </a:gsLst>
                        <a:lin ang="10800000" scaled="1"/>
                        <a:tileRect/>
                      </a:gradFill>
                      <a:ln>
                        <a:noFill/>
                      </a:ln>
                      <a:scene3d>
                        <a:camera prst="perspectiveRelaxed"/>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45" name="Teardrop 44" descr="Teardrop">
                      <a:extLst>
                        <a:ext uri="{FF2B5EF4-FFF2-40B4-BE49-F238E27FC236}">
                          <a16:creationId xmlns:a16="http://schemas.microsoft.com/office/drawing/2014/main" id="{F1CE27A7-D3D8-4E9A-A802-01475D1D3B38}"/>
                        </a:ext>
                      </a:extLst>
                    </xdr:cNvPr>
                    <xdr:cNvSpPr/>
                  </xdr:nvSpPr>
                  <xdr:spPr>
                    <a:xfrm rot="7971563">
                      <a:off x="6039521" y="591501"/>
                      <a:ext cx="1097280" cy="1097280"/>
                    </a:xfrm>
                    <a:prstGeom prst="teardrop">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Chart Data Hidden'!B5">
                <xdr:nvSpPr>
                  <xdr:cNvPr id="89" name="Oval 88" descr="Milestone date in a circle">
                    <a:extLst>
                      <a:ext uri="{FF2B5EF4-FFF2-40B4-BE49-F238E27FC236}">
                        <a16:creationId xmlns:a16="http://schemas.microsoft.com/office/drawing/2014/main" id="{8E3B7505-3A21-4583-AF8E-4CC51A3B1532}"/>
                      </a:ext>
                    </a:extLst>
                  </xdr:cNvPr>
                  <xdr:cNvSpPr/>
                </xdr:nvSpPr>
                <xdr:spPr>
                  <a:xfrm>
                    <a:off x="7221504" y="1228142"/>
                    <a:ext cx="1030255" cy="841248"/>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65E5F573-9EAB-4F74-9FEC-19122EF43B25}" type="TxLink">
                      <a:rPr lang="en-US" sz="1500" b="0" i="0" u="none" strike="noStrike">
                        <a:solidFill>
                          <a:srgbClr val="000000"/>
                        </a:solidFill>
                        <a:latin typeface="Franklin Gothic Book"/>
                      </a:rPr>
                      <a:pPr algn="ctr"/>
                      <a:t>22 Sep</a:t>
                    </a:fld>
                    <a:endParaRPr lang="en-US" sz="1500">
                      <a:solidFill>
                        <a:schemeClr val="accent5">
                          <a:lumMod val="50000"/>
                        </a:schemeClr>
                      </a:solidFill>
                    </a:endParaRPr>
                  </a:p>
                </xdr:txBody>
              </xdr:sp>
            </xdr:grpSp>
            <xdr:grpSp>
              <xdr:nvGrpSpPr>
                <xdr:cNvPr id="96" name="Group 95" descr="Milestone marker with Date">
                  <a:extLst>
                    <a:ext uri="{FF2B5EF4-FFF2-40B4-BE49-F238E27FC236}">
                      <a16:creationId xmlns:a16="http://schemas.microsoft.com/office/drawing/2014/main" id="{0A648D5D-8E27-44B6-8F2A-14BB201EDBC7}"/>
                    </a:ext>
                  </a:extLst>
                </xdr:cNvPr>
                <xdr:cNvGrpSpPr/>
              </xdr:nvGrpSpPr>
              <xdr:grpSpPr>
                <a:xfrm>
                  <a:off x="1674529" y="3284137"/>
                  <a:ext cx="1280160" cy="1828604"/>
                  <a:chOff x="1674529" y="3284137"/>
                  <a:chExt cx="1280160" cy="1828604"/>
                </a:xfrm>
              </xdr:grpSpPr>
              <xdr:grpSp>
                <xdr:nvGrpSpPr>
                  <xdr:cNvPr id="55" name="Group 54" descr="Milestone teardrop">
                    <a:extLst>
                      <a:ext uri="{FF2B5EF4-FFF2-40B4-BE49-F238E27FC236}">
                        <a16:creationId xmlns:a16="http://schemas.microsoft.com/office/drawing/2014/main" id="{27E94EBE-1199-4490-9C07-FC2E4D7B8EC0}"/>
                      </a:ext>
                    </a:extLst>
                  </xdr:cNvPr>
                  <xdr:cNvGrpSpPr/>
                </xdr:nvGrpSpPr>
                <xdr:grpSpPr>
                  <a:xfrm>
                    <a:off x="1674529" y="3284137"/>
                    <a:ext cx="1280160" cy="1828604"/>
                    <a:chOff x="994173" y="3157783"/>
                    <a:chExt cx="1280160" cy="1828604"/>
                  </a:xfrm>
                </xdr:grpSpPr>
                <xdr:grpSp>
                  <xdr:nvGrpSpPr>
                    <xdr:cNvPr id="40" name="Group 39" descr="Milestone teardrop">
                      <a:extLst>
                        <a:ext uri="{FF2B5EF4-FFF2-40B4-BE49-F238E27FC236}">
                          <a16:creationId xmlns:a16="http://schemas.microsoft.com/office/drawing/2014/main" id="{2DD952B7-3442-4DD7-8973-3F52E4B286F6}"/>
                        </a:ext>
                      </a:extLst>
                    </xdr:cNvPr>
                    <xdr:cNvGrpSpPr/>
                  </xdr:nvGrpSpPr>
                  <xdr:grpSpPr>
                    <a:xfrm>
                      <a:off x="994173" y="3157783"/>
                      <a:ext cx="1280160" cy="1828604"/>
                      <a:chOff x="619084" y="3096190"/>
                      <a:chExt cx="1280160" cy="1828604"/>
                    </a:xfrm>
                  </xdr:grpSpPr>
                  <xdr:sp macro="" textlink="">
                    <xdr:nvSpPr>
                      <xdr:cNvPr id="26" name="Teardrop 25" descr="Teardrop">
                        <a:extLst>
                          <a:ext uri="{FF2B5EF4-FFF2-40B4-BE49-F238E27FC236}">
                            <a16:creationId xmlns:a16="http://schemas.microsoft.com/office/drawing/2014/main" id="{5A002B31-56D0-4BDD-85F5-18DE62FE8320}"/>
                          </a:ext>
                        </a:extLst>
                      </xdr:cNvPr>
                      <xdr:cNvSpPr/>
                    </xdr:nvSpPr>
                    <xdr:spPr>
                      <a:xfrm rot="8060572">
                        <a:off x="619084" y="3096190"/>
                        <a:ext cx="1280160" cy="1280160"/>
                      </a:xfrm>
                      <a:prstGeom prst="teardrop">
                        <a:avLst/>
                      </a:prstGeom>
                      <a:gradFill>
                        <a:gsLst>
                          <a:gs pos="0">
                            <a:schemeClr val="accent4">
                              <a:lumMod val="75000"/>
                            </a:schemeClr>
                          </a:gs>
                          <a:gs pos="100000">
                            <a:schemeClr val="accent4"/>
                          </a:gs>
                        </a:gsLst>
                        <a:lin ang="540000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5" name="Oval 34" descr="Shadow shape">
                        <a:extLst>
                          <a:ext uri="{FF2B5EF4-FFF2-40B4-BE49-F238E27FC236}">
                            <a16:creationId xmlns:a16="http://schemas.microsoft.com/office/drawing/2014/main" id="{3806F1C6-FF7E-4D9C-832F-C2DECC8F5448}"/>
                          </a:ext>
                        </a:extLst>
                      </xdr:cNvPr>
                      <xdr:cNvSpPr/>
                    </xdr:nvSpPr>
                    <xdr:spPr>
                      <a:xfrm>
                        <a:off x="952502" y="4723626"/>
                        <a:ext cx="640080" cy="201168"/>
                      </a:xfrm>
                      <a:prstGeom prst="ellipse">
                        <a:avLst/>
                      </a:prstGeom>
                      <a:gradFill flip="none" rotWithShape="1">
                        <a:gsLst>
                          <a:gs pos="0">
                            <a:schemeClr val="bg1">
                              <a:lumMod val="50000"/>
                            </a:schemeClr>
                          </a:gs>
                          <a:gs pos="100000">
                            <a:schemeClr val="tx1">
                              <a:lumMod val="65000"/>
                              <a:lumOff val="35000"/>
                            </a:schemeClr>
                          </a:gs>
                        </a:gsLst>
                        <a:lin ang="10800000" scaled="1"/>
                        <a:tileRect/>
                      </a:gradFill>
                      <a:ln>
                        <a:noFill/>
                      </a:ln>
                      <a:scene3d>
                        <a:camera prst="perspectiveRelaxed"/>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46" name="Teardrop 45" descr="Milestone teardrop">
                      <a:extLst>
                        <a:ext uri="{FF2B5EF4-FFF2-40B4-BE49-F238E27FC236}">
                          <a16:creationId xmlns:a16="http://schemas.microsoft.com/office/drawing/2014/main" id="{97EEBE28-1C12-4F98-8823-6F81C63E1201}"/>
                        </a:ext>
                      </a:extLst>
                    </xdr:cNvPr>
                    <xdr:cNvSpPr/>
                  </xdr:nvSpPr>
                  <xdr:spPr>
                    <a:xfrm rot="7971563">
                      <a:off x="1085613" y="3261021"/>
                      <a:ext cx="1097280" cy="1097280"/>
                    </a:xfrm>
                    <a:prstGeom prst="teardrop">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Chart Data Hidden'!B6">
                <xdr:nvSpPr>
                  <xdr:cNvPr id="91" name="Oval 90" descr="Milestone date in a circle">
                    <a:extLst>
                      <a:ext uri="{FF2B5EF4-FFF2-40B4-BE49-F238E27FC236}">
                        <a16:creationId xmlns:a16="http://schemas.microsoft.com/office/drawing/2014/main" id="{9319AADF-40A8-4ED9-988D-643BC2C763B3}"/>
                      </a:ext>
                    </a:extLst>
                  </xdr:cNvPr>
                  <xdr:cNvSpPr/>
                </xdr:nvSpPr>
                <xdr:spPr>
                  <a:xfrm>
                    <a:off x="1739770" y="3499371"/>
                    <a:ext cx="1127449" cy="845198"/>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709F8ED0-C103-4BE9-8E0E-B95AD2D106D3}" type="TxLink">
                      <a:rPr lang="en-US" sz="1500" b="0" i="0" u="none" strike="noStrike">
                        <a:solidFill>
                          <a:srgbClr val="000000"/>
                        </a:solidFill>
                        <a:latin typeface="Franklin Gothic Book"/>
                      </a:rPr>
                      <a:pPr algn="ctr"/>
                      <a:t>3 Nov</a:t>
                    </a:fld>
                    <a:endParaRPr lang="en-US" sz="1500">
                      <a:solidFill>
                        <a:schemeClr val="accent5">
                          <a:lumMod val="50000"/>
                        </a:schemeClr>
                      </a:solidFill>
                    </a:endParaRPr>
                  </a:p>
                </xdr:txBody>
              </xdr:sp>
            </xdr:grpSp>
            <xdr:grpSp>
              <xdr:nvGrpSpPr>
                <xdr:cNvPr id="97" name="Group 96" descr="Milestone marker with Date">
                  <a:extLst>
                    <a:ext uri="{FF2B5EF4-FFF2-40B4-BE49-F238E27FC236}">
                      <a16:creationId xmlns:a16="http://schemas.microsoft.com/office/drawing/2014/main" id="{05E269EC-64DA-4365-ACC3-6C049AA002D1}"/>
                    </a:ext>
                  </a:extLst>
                </xdr:cNvPr>
                <xdr:cNvGrpSpPr/>
              </xdr:nvGrpSpPr>
              <xdr:grpSpPr>
                <a:xfrm>
                  <a:off x="6229700" y="3000016"/>
                  <a:ext cx="1463040" cy="2059120"/>
                  <a:chOff x="7969471" y="3000016"/>
                  <a:chExt cx="1463040" cy="2059120"/>
                </a:xfrm>
              </xdr:grpSpPr>
              <xdr:grpSp>
                <xdr:nvGrpSpPr>
                  <xdr:cNvPr id="54" name="Group 53">
                    <a:extLst>
                      <a:ext uri="{FF2B5EF4-FFF2-40B4-BE49-F238E27FC236}">
                        <a16:creationId xmlns:a16="http://schemas.microsoft.com/office/drawing/2014/main" id="{B0677BBA-D849-4F34-9EF7-7379BB9D05E6}"/>
                      </a:ext>
                    </a:extLst>
                  </xdr:cNvPr>
                  <xdr:cNvGrpSpPr/>
                </xdr:nvGrpSpPr>
                <xdr:grpSpPr>
                  <a:xfrm>
                    <a:off x="7969471" y="3000016"/>
                    <a:ext cx="1463040" cy="2059120"/>
                    <a:chOff x="7755651" y="2727872"/>
                    <a:chExt cx="1463040" cy="2059120"/>
                  </a:xfrm>
                </xdr:grpSpPr>
                <xdr:grpSp>
                  <xdr:nvGrpSpPr>
                    <xdr:cNvPr id="39" name="Group 38" descr="Milestone teardrop">
                      <a:extLst>
                        <a:ext uri="{FF2B5EF4-FFF2-40B4-BE49-F238E27FC236}">
                          <a16:creationId xmlns:a16="http://schemas.microsoft.com/office/drawing/2014/main" id="{DE8FAAB8-9156-44B9-BAA2-52B58632E0C6}"/>
                        </a:ext>
                      </a:extLst>
                    </xdr:cNvPr>
                    <xdr:cNvGrpSpPr/>
                  </xdr:nvGrpSpPr>
                  <xdr:grpSpPr>
                    <a:xfrm>
                      <a:off x="7755651" y="2727872"/>
                      <a:ext cx="1463040" cy="2059120"/>
                      <a:chOff x="6301502" y="2514045"/>
                      <a:chExt cx="1463040" cy="2059120"/>
                    </a:xfrm>
                  </xdr:grpSpPr>
                  <xdr:sp macro="" textlink="">
                    <xdr:nvSpPr>
                      <xdr:cNvPr id="28" name="Teardrop 27" descr="Teardrop">
                        <a:extLst>
                          <a:ext uri="{FF2B5EF4-FFF2-40B4-BE49-F238E27FC236}">
                            <a16:creationId xmlns:a16="http://schemas.microsoft.com/office/drawing/2014/main" id="{6B484528-5F58-447B-9BD4-3C7F6D1A9A58}"/>
                          </a:ext>
                        </a:extLst>
                      </xdr:cNvPr>
                      <xdr:cNvSpPr/>
                    </xdr:nvSpPr>
                    <xdr:spPr>
                      <a:xfrm rot="8060572">
                        <a:off x="6301502" y="2514045"/>
                        <a:ext cx="1463040" cy="1463040"/>
                      </a:xfrm>
                      <a:prstGeom prst="teardrop">
                        <a:avLst/>
                      </a:prstGeom>
                      <a:gradFill>
                        <a:gsLst>
                          <a:gs pos="0">
                            <a:schemeClr val="accent5">
                              <a:lumMod val="50000"/>
                            </a:schemeClr>
                          </a:gs>
                          <a:gs pos="100000">
                            <a:schemeClr val="accent5"/>
                          </a:gs>
                        </a:gsLst>
                        <a:lin ang="540000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3" name="Oval 32" descr="Shadow shape">
                        <a:extLst>
                          <a:ext uri="{FF2B5EF4-FFF2-40B4-BE49-F238E27FC236}">
                            <a16:creationId xmlns:a16="http://schemas.microsoft.com/office/drawing/2014/main" id="{9019DD54-486C-4375-99D5-6F3D261B573D}"/>
                          </a:ext>
                        </a:extLst>
                      </xdr:cNvPr>
                      <xdr:cNvSpPr/>
                    </xdr:nvSpPr>
                    <xdr:spPr>
                      <a:xfrm>
                        <a:off x="6589750" y="4344565"/>
                        <a:ext cx="914400" cy="228600"/>
                      </a:xfrm>
                      <a:prstGeom prst="ellipse">
                        <a:avLst/>
                      </a:prstGeom>
                      <a:gradFill flip="none" rotWithShape="1">
                        <a:gsLst>
                          <a:gs pos="0">
                            <a:schemeClr val="bg1">
                              <a:lumMod val="50000"/>
                            </a:schemeClr>
                          </a:gs>
                          <a:gs pos="100000">
                            <a:schemeClr val="tx1">
                              <a:lumMod val="65000"/>
                              <a:lumOff val="35000"/>
                            </a:schemeClr>
                          </a:gs>
                        </a:gsLst>
                        <a:lin ang="10800000" scaled="1"/>
                        <a:tileRect/>
                      </a:gradFill>
                      <a:ln>
                        <a:noFill/>
                      </a:ln>
                      <a:scene3d>
                        <a:camera prst="perspectiveRelaxed"/>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51" name="Teardrop 50" descr="Teardrop">
                      <a:extLst>
                        <a:ext uri="{FF2B5EF4-FFF2-40B4-BE49-F238E27FC236}">
                          <a16:creationId xmlns:a16="http://schemas.microsoft.com/office/drawing/2014/main" id="{3937CE69-3668-42EA-AEE2-BF183AA09E46}"/>
                        </a:ext>
                      </a:extLst>
                    </xdr:cNvPr>
                    <xdr:cNvSpPr/>
                  </xdr:nvSpPr>
                  <xdr:spPr>
                    <a:xfrm rot="7971563">
                      <a:off x="7847091" y="2814993"/>
                      <a:ext cx="1280160" cy="1280160"/>
                    </a:xfrm>
                    <a:prstGeom prst="teardrop">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Chart Data Hidden'!B7">
                <xdr:nvSpPr>
                  <xdr:cNvPr id="92" name="Oval 91" descr="Milestone date in a circle">
                    <a:extLst>
                      <a:ext uri="{FF2B5EF4-FFF2-40B4-BE49-F238E27FC236}">
                        <a16:creationId xmlns:a16="http://schemas.microsoft.com/office/drawing/2014/main" id="{5C94272F-5021-45F5-A3F7-DB93E60EEBEA}"/>
                      </a:ext>
                    </a:extLst>
                  </xdr:cNvPr>
                  <xdr:cNvSpPr/>
                </xdr:nvSpPr>
                <xdr:spPr>
                  <a:xfrm>
                    <a:off x="8067093" y="3217119"/>
                    <a:ext cx="1292678" cy="932688"/>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BFD08584-B24F-40F3-967B-1BCB7FF6D022}" type="TxLink">
                      <a:rPr lang="en-US" sz="1800" b="0" i="0" u="none" strike="noStrike">
                        <a:solidFill>
                          <a:srgbClr val="000000"/>
                        </a:solidFill>
                        <a:latin typeface="Franklin Gothic Book"/>
                      </a:rPr>
                      <a:pPr algn="ctr"/>
                      <a:t>24 Nov</a:t>
                    </a:fld>
                    <a:endParaRPr lang="en-US" sz="1800">
                      <a:solidFill>
                        <a:schemeClr val="accent5">
                          <a:lumMod val="50000"/>
                        </a:schemeClr>
                      </a:solidFill>
                    </a:endParaRPr>
                  </a:p>
                </xdr:txBody>
              </xdr:sp>
            </xdr:grpSp>
          </xdr:grpSp>
        </xdr:grpSp>
        <xdr:grpSp>
          <xdr:nvGrpSpPr>
            <xdr:cNvPr id="108" name="Group 107" descr="Infographic chart with milestone descriptions adjacent to milestone dates in teardrop shapes. A curvy line with an arrow pointing rightward illustrates the direction of the timeline. The current year for the milestones track the path. ">
              <a:extLst>
                <a:ext uri="{FF2B5EF4-FFF2-40B4-BE49-F238E27FC236}">
                  <a16:creationId xmlns:a16="http://schemas.microsoft.com/office/drawing/2014/main" id="{CCF0DA3F-2BB2-478E-8987-71693AF7D7DC}"/>
                </a:ext>
              </a:extLst>
            </xdr:cNvPr>
            <xdr:cNvGrpSpPr/>
          </xdr:nvGrpSpPr>
          <xdr:grpSpPr>
            <a:xfrm>
              <a:off x="349898" y="2060511"/>
              <a:ext cx="8906465" cy="3460100"/>
              <a:chOff x="349898" y="2060511"/>
              <a:chExt cx="8906465" cy="3460100"/>
            </a:xfrm>
          </xdr:grpSpPr>
          <xdr:sp macro="" textlink="'Chart Data Hidden'!D3">
            <xdr:nvSpPr>
              <xdr:cNvPr id="102" name="Rectangle 101" descr="Milestone years interspersed along the timeline path">
                <a:extLst>
                  <a:ext uri="{FF2B5EF4-FFF2-40B4-BE49-F238E27FC236}">
                    <a16:creationId xmlns:a16="http://schemas.microsoft.com/office/drawing/2014/main" id="{601CFB37-E42E-418F-830E-9B12B734042C}"/>
                  </a:ext>
                </a:extLst>
              </xdr:cNvPr>
              <xdr:cNvSpPr/>
            </xdr:nvSpPr>
            <xdr:spPr>
              <a:xfrm>
                <a:off x="349898" y="2060511"/>
                <a:ext cx="699796" cy="242984"/>
              </a:xfrm>
              <a:prstGeom prst="rect">
                <a:avLst/>
              </a:prstGeom>
              <a:noFill/>
              <a:ln>
                <a:noFill/>
              </a:ln>
              <a:effectLst>
                <a:reflection blurRad="6350" stA="52000" endA="300" endPos="35000" dir="5400000" sy="-100000" algn="bl" rotWithShape="0"/>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fld id="{D9E6A135-3514-4822-96FC-28784FBC8805}" type="TxLink">
                  <a:rPr lang="en-US" sz="1400" b="0" i="0" u="none" strike="noStrike">
                    <a:solidFill>
                      <a:schemeClr val="accent5">
                        <a:lumMod val="50000"/>
                      </a:schemeClr>
                    </a:solidFill>
                    <a:latin typeface="Franklin Gothic Book"/>
                  </a:rPr>
                  <a:pPr algn="r"/>
                  <a:t>2026</a:t>
                </a:fld>
                <a:endParaRPr lang="en-US" sz="1400">
                  <a:solidFill>
                    <a:schemeClr val="accent5">
                      <a:lumMod val="50000"/>
                    </a:schemeClr>
                  </a:solidFill>
                </a:endParaRPr>
              </a:p>
            </xdr:txBody>
          </xdr:sp>
          <xdr:sp macro="" textlink="'Chart Data Hidden'!D5">
            <xdr:nvSpPr>
              <xdr:cNvPr id="104" name="Rectangle 103" descr="Milestone years interspersed along the timeline path">
                <a:extLst>
                  <a:ext uri="{FF2B5EF4-FFF2-40B4-BE49-F238E27FC236}">
                    <a16:creationId xmlns:a16="http://schemas.microsoft.com/office/drawing/2014/main" id="{36C89689-3AB6-4983-9DE6-EAC4161FDB0A}"/>
                  </a:ext>
                </a:extLst>
              </xdr:cNvPr>
              <xdr:cNvSpPr/>
            </xdr:nvSpPr>
            <xdr:spPr>
              <a:xfrm>
                <a:off x="8426707" y="5160995"/>
                <a:ext cx="829656" cy="359616"/>
              </a:xfrm>
              <a:prstGeom prst="rect">
                <a:avLst/>
              </a:prstGeom>
              <a:noFill/>
              <a:ln>
                <a:noFill/>
              </a:ln>
              <a:effectLst>
                <a:reflection blurRad="6350" stA="52000" endA="300" endPos="35000" dir="5400000" sy="-100000" algn="bl" rotWithShape="0"/>
              </a:effectLst>
              <a:scene3d>
                <a:camera prst="perspectiveRelaxed">
                  <a:rot lat="19173601"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fld id="{8FAAFC00-3F4F-4796-A521-DA3036FA27A6}" type="TxLink">
                  <a:rPr lang="en-US" sz="1600" b="0" i="0" u="none" strike="noStrike">
                    <a:solidFill>
                      <a:schemeClr val="bg1"/>
                    </a:solidFill>
                    <a:latin typeface="Franklin Gothic Book"/>
                  </a:rPr>
                  <a:pPr algn="r"/>
                  <a:t> </a:t>
                </a:fld>
                <a:endParaRPr lang="en-US" sz="1600">
                  <a:solidFill>
                    <a:schemeClr val="bg1"/>
                  </a:solidFill>
                </a:endParaRPr>
              </a:p>
            </xdr:txBody>
          </xdr:sp>
          <xdr:sp macro="" textlink="'Chart Data Hidden'!D4">
            <xdr:nvSpPr>
              <xdr:cNvPr id="106" name="Rectangle 105" descr="Milestone years interspersed along the timeline path">
                <a:extLst>
                  <a:ext uri="{FF2B5EF4-FFF2-40B4-BE49-F238E27FC236}">
                    <a16:creationId xmlns:a16="http://schemas.microsoft.com/office/drawing/2014/main" id="{CB3F9106-BA9C-40A5-B4A7-54CB20A7502E}"/>
                  </a:ext>
                </a:extLst>
              </xdr:cNvPr>
              <xdr:cNvSpPr/>
            </xdr:nvSpPr>
            <xdr:spPr>
              <a:xfrm rot="20655491">
                <a:off x="5889093" y="2867996"/>
                <a:ext cx="555719" cy="267393"/>
              </a:xfrm>
              <a:prstGeom prst="rect">
                <a:avLst/>
              </a:prstGeom>
              <a:noFill/>
            </xdr:spPr>
            <xdr:txBody>
              <a:bodyPr wrap="none" lIns="91440" tIns="45720" rIns="91440" bIns="45720">
                <a:spAutoFit/>
              </a:bodyPr>
              <a:lstStyle/>
              <a:p>
                <a:pPr algn="ctr"/>
                <a:fld id="{ABC351FD-EF05-4B55-A31C-C68D20B668CE}" type="TxLink">
                  <a:rPr lang="en-US" sz="1200" b="0" i="0" u="none" strike="noStrike" cap="none" spc="0">
                    <a:ln w="0"/>
                    <a:solidFill>
                      <a:schemeClr val="bg1"/>
                    </a:solidFill>
                    <a:effectLst>
                      <a:outerShdw blurRad="38100" dist="19050" dir="2700000" algn="tl" rotWithShape="0">
                        <a:schemeClr val="dk1">
                          <a:alpha val="40000"/>
                        </a:schemeClr>
                      </a:outerShdw>
                    </a:effectLst>
                    <a:latin typeface="Franklin Gothic Book"/>
                  </a:rPr>
                  <a:pPr algn="ctr"/>
                  <a:t>2026</a:t>
                </a:fld>
                <a:endParaRPr lang="en-US" sz="6000" b="0" cap="none" spc="0">
                  <a:ln w="0"/>
                  <a:solidFill>
                    <a:schemeClr val="bg1"/>
                  </a:solidFill>
                  <a:effectLst>
                    <a:outerShdw blurRad="38100" dist="19050" dir="2700000" algn="tl" rotWithShape="0">
                      <a:schemeClr val="dk1">
                        <a:alpha val="40000"/>
                      </a:schemeClr>
                    </a:outerShdw>
                  </a:effectLst>
                </a:endParaRPr>
              </a:p>
            </xdr:txBody>
          </xdr:sp>
        </xdr:grpSp>
      </xdr:grpSp>
      <xdr:grpSp>
        <xdr:nvGrpSpPr>
          <xdr:cNvPr id="116" name="Group 115" descr="Milestone title">
            <a:extLst>
              <a:ext uri="{FF2B5EF4-FFF2-40B4-BE49-F238E27FC236}">
                <a16:creationId xmlns:a16="http://schemas.microsoft.com/office/drawing/2014/main" id="{41760E81-C2B0-44ED-AC1B-063626A1F1BF}"/>
              </a:ext>
            </a:extLst>
          </xdr:cNvPr>
          <xdr:cNvGrpSpPr/>
        </xdr:nvGrpSpPr>
        <xdr:grpSpPr>
          <a:xfrm>
            <a:off x="521737" y="521735"/>
            <a:ext cx="7820999" cy="3716443"/>
            <a:chOff x="521737" y="521735"/>
            <a:chExt cx="7820999" cy="3716443"/>
          </a:xfrm>
        </xdr:grpSpPr>
        <xdr:sp macro="" textlink="'Chart Data'!C4">
          <xdr:nvSpPr>
            <xdr:cNvPr id="115" name="TextBox 114" descr="Milestone title">
              <a:extLst>
                <a:ext uri="{FF2B5EF4-FFF2-40B4-BE49-F238E27FC236}">
                  <a16:creationId xmlns:a16="http://schemas.microsoft.com/office/drawing/2014/main" id="{4B37D1F2-757E-4EDB-97AB-1A36A1538833}"/>
                </a:ext>
              </a:extLst>
            </xdr:cNvPr>
            <xdr:cNvSpPr txBox="1"/>
          </xdr:nvSpPr>
          <xdr:spPr>
            <a:xfrm>
              <a:off x="521737" y="745282"/>
              <a:ext cx="1402701" cy="868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prstTxWarp prst="textArchUp">
                <a:avLst/>
              </a:prstTxWarp>
            </a:bodyPr>
            <a:lstStyle/>
            <a:p>
              <a:pPr algn="ctr"/>
              <a:fld id="{2F3C8EFC-FCA7-42F7-803F-EB4BAD8F5B46}" type="TxLink">
                <a:rPr lang="en-US" sz="1200" b="0" i="0" u="none" strike="noStrike">
                  <a:solidFill>
                    <a:srgbClr val="000000"/>
                  </a:solidFill>
                  <a:latin typeface="+mj-lt"/>
                  <a:cs typeface="Courier New" panose="02070309020205020404" pitchFamily="49" charset="0"/>
                </a:rPr>
                <a:pPr algn="ctr"/>
                <a:t>Week 1</a:t>
              </a:fld>
              <a:endParaRPr lang="en-US" sz="1200">
                <a:solidFill>
                  <a:schemeClr val="accent5">
                    <a:lumMod val="50000"/>
                  </a:schemeClr>
                </a:solidFill>
                <a:latin typeface="+mj-lt"/>
                <a:cs typeface="Courier New" panose="02070309020205020404" pitchFamily="49" charset="0"/>
              </a:endParaRPr>
            </a:p>
          </xdr:txBody>
        </xdr:sp>
        <xdr:sp macro="" textlink="'Chart Data'!C5">
          <xdr:nvSpPr>
            <xdr:cNvPr id="111" name="TextBox 110" descr="Milestone title">
              <a:extLst>
                <a:ext uri="{FF2B5EF4-FFF2-40B4-BE49-F238E27FC236}">
                  <a16:creationId xmlns:a16="http://schemas.microsoft.com/office/drawing/2014/main" id="{B9765CB4-7949-428D-A3AE-8C7BF301B081}"/>
                </a:ext>
              </a:extLst>
            </xdr:cNvPr>
            <xdr:cNvSpPr txBox="1"/>
          </xdr:nvSpPr>
          <xdr:spPr>
            <a:xfrm>
              <a:off x="3699977" y="521735"/>
              <a:ext cx="1237472" cy="5279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prstTxWarp prst="textArchUp">
                <a:avLst/>
              </a:prstTxWarp>
            </a:bodyPr>
            <a:lstStyle/>
            <a:p>
              <a:pPr algn="ctr"/>
              <a:fld id="{842BC34D-3FD1-4690-BA55-171575CE5DBD}" type="TxLink">
                <a:rPr lang="en-US" sz="1200" b="0" i="0" u="none" strike="noStrike">
                  <a:solidFill>
                    <a:srgbClr val="000000"/>
                  </a:solidFill>
                  <a:latin typeface="+mj-lt"/>
                  <a:cs typeface="Courier New" panose="02070309020205020404" pitchFamily="49" charset="0"/>
                </a:rPr>
                <a:pPr algn="ctr"/>
                <a:t>Week 2</a:t>
              </a:fld>
              <a:endParaRPr lang="en-US" sz="1200">
                <a:solidFill>
                  <a:schemeClr val="accent5">
                    <a:lumMod val="50000"/>
                  </a:schemeClr>
                </a:solidFill>
                <a:latin typeface="+mj-lt"/>
                <a:cs typeface="Courier New" panose="02070309020205020404" pitchFamily="49" charset="0"/>
              </a:endParaRPr>
            </a:p>
          </xdr:txBody>
        </xdr:sp>
        <xdr:sp macro="" textlink="'Chart Data'!C6">
          <xdr:nvSpPr>
            <xdr:cNvPr id="112" name="TextBox 111" descr="Milestone title">
              <a:extLst>
                <a:ext uri="{FF2B5EF4-FFF2-40B4-BE49-F238E27FC236}">
                  <a16:creationId xmlns:a16="http://schemas.microsoft.com/office/drawing/2014/main" id="{D2F97F1B-C82A-49DC-9387-AE517211F7D5}"/>
                </a:ext>
              </a:extLst>
            </xdr:cNvPr>
            <xdr:cNvSpPr txBox="1"/>
          </xdr:nvSpPr>
          <xdr:spPr>
            <a:xfrm>
              <a:off x="7108373" y="868523"/>
              <a:ext cx="1234363" cy="10789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prstTxWarp prst="textArchUp">
                <a:avLst/>
              </a:prstTxWarp>
            </a:bodyPr>
            <a:lstStyle/>
            <a:p>
              <a:pPr algn="ctr"/>
              <a:fld id="{9D768786-E618-44D9-B267-ED464692FC10}" type="TxLink">
                <a:rPr lang="en-US" sz="1200" b="0" i="0" u="none" strike="noStrike">
                  <a:solidFill>
                    <a:srgbClr val="000000"/>
                  </a:solidFill>
                  <a:latin typeface="+mj-lt"/>
                  <a:cs typeface="Courier New" panose="02070309020205020404" pitchFamily="49" charset="0"/>
                </a:rPr>
                <a:pPr algn="ctr"/>
                <a:t>Week 4</a:t>
              </a:fld>
              <a:endParaRPr lang="en-US" sz="1200">
                <a:solidFill>
                  <a:schemeClr val="accent5">
                    <a:lumMod val="50000"/>
                  </a:schemeClr>
                </a:solidFill>
                <a:latin typeface="+mj-lt"/>
                <a:cs typeface="Courier New" panose="02070309020205020404" pitchFamily="49" charset="0"/>
              </a:endParaRPr>
            </a:p>
          </xdr:txBody>
        </xdr:sp>
        <xdr:sp macro="" textlink="'Chart Data'!C7">
          <xdr:nvSpPr>
            <xdr:cNvPr id="113" name="TextBox 112" descr="Milestone title">
              <a:extLst>
                <a:ext uri="{FF2B5EF4-FFF2-40B4-BE49-F238E27FC236}">
                  <a16:creationId xmlns:a16="http://schemas.microsoft.com/office/drawing/2014/main" id="{007A3B9A-110B-4B73-869F-E9016CD523AB}"/>
                </a:ext>
              </a:extLst>
            </xdr:cNvPr>
            <xdr:cNvSpPr txBox="1"/>
          </xdr:nvSpPr>
          <xdr:spPr>
            <a:xfrm>
              <a:off x="1711002" y="3159186"/>
              <a:ext cx="1234363" cy="10789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prstTxWarp prst="textArchUp">
                <a:avLst/>
              </a:prstTxWarp>
            </a:bodyPr>
            <a:lstStyle/>
            <a:p>
              <a:pPr algn="ctr"/>
              <a:fld id="{DB66D3F7-845C-440A-B469-B2B0130057A2}" type="TxLink">
                <a:rPr lang="en-US" sz="1200" b="0" i="0" u="none" strike="noStrike">
                  <a:solidFill>
                    <a:srgbClr val="000000"/>
                  </a:solidFill>
                  <a:latin typeface="+mj-lt"/>
                  <a:cs typeface="Courier New" panose="02070309020205020404" pitchFamily="49" charset="0"/>
                </a:rPr>
                <a:pPr algn="ctr"/>
                <a:t>Week 10</a:t>
              </a:fld>
              <a:endParaRPr lang="en-US" sz="1200">
                <a:solidFill>
                  <a:schemeClr val="accent5">
                    <a:lumMod val="50000"/>
                  </a:schemeClr>
                </a:solidFill>
                <a:latin typeface="+mj-lt"/>
                <a:cs typeface="Courier New" panose="02070309020205020404" pitchFamily="49" charset="0"/>
              </a:endParaRPr>
            </a:p>
          </xdr:txBody>
        </xdr:sp>
        <xdr:sp macro="" textlink="'Chart Data'!C8">
          <xdr:nvSpPr>
            <xdr:cNvPr id="114" name="TextBox 113" descr="Milestone title">
              <a:extLst>
                <a:ext uri="{FF2B5EF4-FFF2-40B4-BE49-F238E27FC236}">
                  <a16:creationId xmlns:a16="http://schemas.microsoft.com/office/drawing/2014/main" id="{3EC7E44E-FCC0-42B6-9E67-0DF2DD9F127F}"/>
                </a:ext>
              </a:extLst>
            </xdr:cNvPr>
            <xdr:cNvSpPr txBox="1"/>
          </xdr:nvSpPr>
          <xdr:spPr>
            <a:xfrm>
              <a:off x="6198479" y="2921823"/>
              <a:ext cx="1576718" cy="10789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prstTxWarp prst="textArchUp">
                <a:avLst>
                  <a:gd name="adj" fmla="val 10799999"/>
                </a:avLst>
              </a:prstTxWarp>
            </a:bodyPr>
            <a:lstStyle/>
            <a:p>
              <a:pPr algn="ctr"/>
              <a:fld id="{E93289EC-0FF7-4A88-ABD4-BE6E3DDD81A1}" type="TxLink">
                <a:rPr lang="en-US" sz="1200" b="0" i="0" u="none" strike="noStrike">
                  <a:solidFill>
                    <a:srgbClr val="000000"/>
                  </a:solidFill>
                  <a:latin typeface="+mj-lt"/>
                  <a:cs typeface="Courier New" panose="02070309020205020404" pitchFamily="49" charset="0"/>
                </a:rPr>
                <a:pPr algn="ctr"/>
                <a:t>Submit Application for Review</a:t>
              </a:fld>
              <a:endParaRPr lang="en-US" sz="1200">
                <a:solidFill>
                  <a:schemeClr val="accent5">
                    <a:lumMod val="50000"/>
                  </a:schemeClr>
                </a:solidFill>
                <a:latin typeface="+mj-lt"/>
                <a:cs typeface="Courier New" panose="02070309020205020404" pitchFamily="49" charset="0"/>
              </a:endParaRPr>
            </a:p>
          </xdr:txBody>
        </xdr:sp>
      </xdr:grpSp>
    </xdr:grpSp>
    <xdr:clientData/>
  </xdr:twoCellAnchor>
  <xdr:oneCellAnchor>
    <xdr:from>
      <xdr:col>0</xdr:col>
      <xdr:colOff>59839</xdr:colOff>
      <xdr:row>0</xdr:row>
      <xdr:rowOff>0</xdr:rowOff>
    </xdr:from>
    <xdr:ext cx="1558179" cy="966980"/>
    <xdr:pic>
      <xdr:nvPicPr>
        <xdr:cNvPr id="2" name="Picture 1">
          <a:extLst>
            <a:ext uri="{FF2B5EF4-FFF2-40B4-BE49-F238E27FC236}">
              <a16:creationId xmlns:a16="http://schemas.microsoft.com/office/drawing/2014/main" id="{84963581-9D85-462F-9BD2-08C8CC95CC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29" y="0"/>
          <a:ext cx="1558179" cy="96698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228600</xdr:colOff>
          <xdr:row>3</xdr:row>
          <xdr:rowOff>0</xdr:rowOff>
        </xdr:from>
        <xdr:to>
          <xdr:col>4</xdr:col>
          <xdr:colOff>647700</xdr:colOff>
          <xdr:row>3</xdr:row>
          <xdr:rowOff>236220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3</xdr:row>
          <xdr:rowOff>0</xdr:rowOff>
        </xdr:from>
        <xdr:to>
          <xdr:col>4</xdr:col>
          <xdr:colOff>647700</xdr:colOff>
          <xdr:row>3</xdr:row>
          <xdr:rowOff>236220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3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3</xdr:row>
          <xdr:rowOff>0</xdr:rowOff>
        </xdr:from>
        <xdr:to>
          <xdr:col>4</xdr:col>
          <xdr:colOff>647700</xdr:colOff>
          <xdr:row>3</xdr:row>
          <xdr:rowOff>236220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3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3</xdr:row>
          <xdr:rowOff>0</xdr:rowOff>
        </xdr:from>
        <xdr:to>
          <xdr:col>4</xdr:col>
          <xdr:colOff>647700</xdr:colOff>
          <xdr:row>3</xdr:row>
          <xdr:rowOff>236220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3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4</xdr:row>
          <xdr:rowOff>0</xdr:rowOff>
        </xdr:from>
        <xdr:to>
          <xdr:col>4</xdr:col>
          <xdr:colOff>647700</xdr:colOff>
          <xdr:row>4</xdr:row>
          <xdr:rowOff>236220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3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9</xdr:row>
          <xdr:rowOff>0</xdr:rowOff>
        </xdr:from>
        <xdr:to>
          <xdr:col>4</xdr:col>
          <xdr:colOff>647700</xdr:colOff>
          <xdr:row>9</xdr:row>
          <xdr:rowOff>236220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3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xdr:row>
          <xdr:rowOff>0</xdr:rowOff>
        </xdr:from>
        <xdr:to>
          <xdr:col>4</xdr:col>
          <xdr:colOff>647700</xdr:colOff>
          <xdr:row>10</xdr:row>
          <xdr:rowOff>236220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3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11</xdr:row>
          <xdr:rowOff>60960</xdr:rowOff>
        </xdr:from>
        <xdr:to>
          <xdr:col>4</xdr:col>
          <xdr:colOff>647700</xdr:colOff>
          <xdr:row>11</xdr:row>
          <xdr:rowOff>297180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3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12</xdr:row>
          <xdr:rowOff>60960</xdr:rowOff>
        </xdr:from>
        <xdr:to>
          <xdr:col>4</xdr:col>
          <xdr:colOff>647700</xdr:colOff>
          <xdr:row>12</xdr:row>
          <xdr:rowOff>297180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3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13</xdr:row>
          <xdr:rowOff>60960</xdr:rowOff>
        </xdr:from>
        <xdr:to>
          <xdr:col>4</xdr:col>
          <xdr:colOff>647700</xdr:colOff>
          <xdr:row>13</xdr:row>
          <xdr:rowOff>297180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3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5</xdr:row>
          <xdr:rowOff>60960</xdr:rowOff>
        </xdr:from>
        <xdr:to>
          <xdr:col>4</xdr:col>
          <xdr:colOff>647700</xdr:colOff>
          <xdr:row>5</xdr:row>
          <xdr:rowOff>297180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3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6</xdr:row>
          <xdr:rowOff>60960</xdr:rowOff>
        </xdr:from>
        <xdr:to>
          <xdr:col>4</xdr:col>
          <xdr:colOff>647700</xdr:colOff>
          <xdr:row>6</xdr:row>
          <xdr:rowOff>297180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3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7</xdr:row>
          <xdr:rowOff>0</xdr:rowOff>
        </xdr:from>
        <xdr:to>
          <xdr:col>4</xdr:col>
          <xdr:colOff>647700</xdr:colOff>
          <xdr:row>7</xdr:row>
          <xdr:rowOff>228600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3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8</xdr:row>
          <xdr:rowOff>60960</xdr:rowOff>
        </xdr:from>
        <xdr:to>
          <xdr:col>4</xdr:col>
          <xdr:colOff>647700</xdr:colOff>
          <xdr:row>8</xdr:row>
          <xdr:rowOff>297180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3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2</xdr:col>
      <xdr:colOff>76200</xdr:colOff>
      <xdr:row>1</xdr:row>
      <xdr:rowOff>148951</xdr:rowOff>
    </xdr:to>
    <xdr:pic>
      <xdr:nvPicPr>
        <xdr:cNvPr id="2" name="Picture 1">
          <a:extLst>
            <a:ext uri="{FF2B5EF4-FFF2-40B4-BE49-F238E27FC236}">
              <a16:creationId xmlns:a16="http://schemas.microsoft.com/office/drawing/2014/main" id="{57A45F18-435C-428E-8170-F154527AE3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26241" cy="9681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228600</xdr:colOff>
          <xdr:row>3</xdr:row>
          <xdr:rowOff>60960</xdr:rowOff>
        </xdr:from>
        <xdr:to>
          <xdr:col>4</xdr:col>
          <xdr:colOff>647700</xdr:colOff>
          <xdr:row>3</xdr:row>
          <xdr:rowOff>297180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4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213360</xdr:colOff>
          <xdr:row>3</xdr:row>
          <xdr:rowOff>1135380</xdr:rowOff>
        </xdr:from>
        <xdr:to>
          <xdr:col>4</xdr:col>
          <xdr:colOff>647700</xdr:colOff>
          <xdr:row>4</xdr:row>
          <xdr:rowOff>518160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4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7</xdr:row>
          <xdr:rowOff>0</xdr:rowOff>
        </xdr:from>
        <xdr:to>
          <xdr:col>4</xdr:col>
          <xdr:colOff>647700</xdr:colOff>
          <xdr:row>7</xdr:row>
          <xdr:rowOff>251460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4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7</xdr:row>
          <xdr:rowOff>0</xdr:rowOff>
        </xdr:from>
        <xdr:to>
          <xdr:col>4</xdr:col>
          <xdr:colOff>647700</xdr:colOff>
          <xdr:row>7</xdr:row>
          <xdr:rowOff>251460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4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8</xdr:row>
          <xdr:rowOff>0</xdr:rowOff>
        </xdr:from>
        <xdr:to>
          <xdr:col>4</xdr:col>
          <xdr:colOff>647700</xdr:colOff>
          <xdr:row>8</xdr:row>
          <xdr:rowOff>251460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4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8</xdr:row>
          <xdr:rowOff>0</xdr:rowOff>
        </xdr:from>
        <xdr:to>
          <xdr:col>4</xdr:col>
          <xdr:colOff>647700</xdr:colOff>
          <xdr:row>8</xdr:row>
          <xdr:rowOff>251460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4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9</xdr:row>
          <xdr:rowOff>0</xdr:rowOff>
        </xdr:from>
        <xdr:to>
          <xdr:col>4</xdr:col>
          <xdr:colOff>647700</xdr:colOff>
          <xdr:row>9</xdr:row>
          <xdr:rowOff>251460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4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9</xdr:row>
          <xdr:rowOff>0</xdr:rowOff>
        </xdr:from>
        <xdr:to>
          <xdr:col>4</xdr:col>
          <xdr:colOff>647700</xdr:colOff>
          <xdr:row>9</xdr:row>
          <xdr:rowOff>251460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4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9</xdr:row>
          <xdr:rowOff>0</xdr:rowOff>
        </xdr:from>
        <xdr:to>
          <xdr:col>4</xdr:col>
          <xdr:colOff>647700</xdr:colOff>
          <xdr:row>9</xdr:row>
          <xdr:rowOff>251460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4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9</xdr:row>
          <xdr:rowOff>0</xdr:rowOff>
        </xdr:from>
        <xdr:to>
          <xdr:col>4</xdr:col>
          <xdr:colOff>647700</xdr:colOff>
          <xdr:row>9</xdr:row>
          <xdr:rowOff>251460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4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9</xdr:row>
          <xdr:rowOff>0</xdr:rowOff>
        </xdr:from>
        <xdr:to>
          <xdr:col>4</xdr:col>
          <xdr:colOff>647700</xdr:colOff>
          <xdr:row>9</xdr:row>
          <xdr:rowOff>251460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4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xdr:row>
          <xdr:rowOff>60960</xdr:rowOff>
        </xdr:from>
        <xdr:to>
          <xdr:col>4</xdr:col>
          <xdr:colOff>647700</xdr:colOff>
          <xdr:row>10</xdr:row>
          <xdr:rowOff>297180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4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11</xdr:row>
          <xdr:rowOff>60960</xdr:rowOff>
        </xdr:from>
        <xdr:to>
          <xdr:col>4</xdr:col>
          <xdr:colOff>647700</xdr:colOff>
          <xdr:row>11</xdr:row>
          <xdr:rowOff>297180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4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12</xdr:row>
          <xdr:rowOff>60960</xdr:rowOff>
        </xdr:from>
        <xdr:to>
          <xdr:col>4</xdr:col>
          <xdr:colOff>647700</xdr:colOff>
          <xdr:row>12</xdr:row>
          <xdr:rowOff>297180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4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13</xdr:row>
          <xdr:rowOff>0</xdr:rowOff>
        </xdr:from>
        <xdr:to>
          <xdr:col>4</xdr:col>
          <xdr:colOff>647700</xdr:colOff>
          <xdr:row>13</xdr:row>
          <xdr:rowOff>251460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4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5</xdr:row>
          <xdr:rowOff>60960</xdr:rowOff>
        </xdr:from>
        <xdr:to>
          <xdr:col>4</xdr:col>
          <xdr:colOff>647700</xdr:colOff>
          <xdr:row>5</xdr:row>
          <xdr:rowOff>297180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4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2</xdr:col>
      <xdr:colOff>154641</xdr:colOff>
      <xdr:row>1</xdr:row>
      <xdr:rowOff>147046</xdr:rowOff>
    </xdr:to>
    <xdr:pic>
      <xdr:nvPicPr>
        <xdr:cNvPr id="2" name="Picture 1">
          <a:extLst>
            <a:ext uri="{FF2B5EF4-FFF2-40B4-BE49-F238E27FC236}">
              <a16:creationId xmlns:a16="http://schemas.microsoft.com/office/drawing/2014/main" id="{D5648CB7-E043-4702-BC8D-B6E962A81B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26241" cy="9661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228600</xdr:colOff>
          <xdr:row>3</xdr:row>
          <xdr:rowOff>0</xdr:rowOff>
        </xdr:from>
        <xdr:to>
          <xdr:col>4</xdr:col>
          <xdr:colOff>647700</xdr:colOff>
          <xdr:row>3</xdr:row>
          <xdr:rowOff>251460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5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4</xdr:row>
          <xdr:rowOff>0</xdr:rowOff>
        </xdr:from>
        <xdr:to>
          <xdr:col>4</xdr:col>
          <xdr:colOff>647700</xdr:colOff>
          <xdr:row>4</xdr:row>
          <xdr:rowOff>251460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5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2</xdr:col>
      <xdr:colOff>154641</xdr:colOff>
      <xdr:row>1</xdr:row>
      <xdr:rowOff>148951</xdr:rowOff>
    </xdr:to>
    <xdr:pic>
      <xdr:nvPicPr>
        <xdr:cNvPr id="2" name="Picture 1">
          <a:extLst>
            <a:ext uri="{FF2B5EF4-FFF2-40B4-BE49-F238E27FC236}">
              <a16:creationId xmlns:a16="http://schemas.microsoft.com/office/drawing/2014/main" id="{F37B4913-0E69-42C3-8E73-467CA9889B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26241" cy="9681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228600</xdr:colOff>
          <xdr:row>7</xdr:row>
          <xdr:rowOff>0</xdr:rowOff>
        </xdr:from>
        <xdr:to>
          <xdr:col>4</xdr:col>
          <xdr:colOff>647700</xdr:colOff>
          <xdr:row>7</xdr:row>
          <xdr:rowOff>251460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6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3</xdr:row>
          <xdr:rowOff>60960</xdr:rowOff>
        </xdr:from>
        <xdr:to>
          <xdr:col>4</xdr:col>
          <xdr:colOff>647700</xdr:colOff>
          <xdr:row>3</xdr:row>
          <xdr:rowOff>297180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6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5</xdr:row>
          <xdr:rowOff>60960</xdr:rowOff>
        </xdr:from>
        <xdr:to>
          <xdr:col>4</xdr:col>
          <xdr:colOff>647700</xdr:colOff>
          <xdr:row>5</xdr:row>
          <xdr:rowOff>297180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6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6</xdr:row>
          <xdr:rowOff>60960</xdr:rowOff>
        </xdr:from>
        <xdr:to>
          <xdr:col>4</xdr:col>
          <xdr:colOff>647700</xdr:colOff>
          <xdr:row>6</xdr:row>
          <xdr:rowOff>297180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6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5</xdr:row>
          <xdr:rowOff>60960</xdr:rowOff>
        </xdr:from>
        <xdr:to>
          <xdr:col>4</xdr:col>
          <xdr:colOff>647700</xdr:colOff>
          <xdr:row>5</xdr:row>
          <xdr:rowOff>297180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6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874058</xdr:colOff>
      <xdr:row>1</xdr:row>
      <xdr:rowOff>133711</xdr:rowOff>
    </xdr:to>
    <xdr:pic>
      <xdr:nvPicPr>
        <xdr:cNvPr id="2" name="Picture 1">
          <a:extLst>
            <a:ext uri="{FF2B5EF4-FFF2-40B4-BE49-F238E27FC236}">
              <a16:creationId xmlns:a16="http://schemas.microsoft.com/office/drawing/2014/main" id="{D76D0A8A-50DC-4DBE-8376-EE469F12A8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24000" cy="94905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08E5B52-DA95-4B5C-8FA6-35D37555A6F0}" name="ChartData" displayName="ChartData" ref="B3:D8" totalsRowShown="0" dataCellStyle="Normal">
  <autoFilter ref="B3:D8" xr:uid="{037A9413-4048-4698-8A5E-59D644E38DEA}">
    <filterColumn colId="0" hiddenButton="1"/>
    <filterColumn colId="1" hiddenButton="1"/>
    <filterColumn colId="2" hiddenButton="1"/>
  </autoFilter>
  <tableColumns count="3">
    <tableColumn id="3" xr3:uid="{B6517000-D8D2-4526-B241-29356509BC1A}" name="Date" dataCellStyle="Date"/>
    <tableColumn id="4" xr3:uid="{5BADA500-758E-41AD-98F2-25E9BD4322EE}" name="Milestone Title" dataCellStyle="Normal"/>
    <tableColumn id="1" xr3:uid="{ADEDA347-D3FF-4DB3-A0B1-AA4E20739218}" name="Description or Activity" dataCellStyle="Normal"/>
  </tableColumns>
  <tableStyleInfo name="Infographic Timeline table style" showFirstColumn="1" showLastColumn="0" showRowStripes="1" showColumnStripes="0"/>
  <extLst>
    <ext xmlns:x14="http://schemas.microsoft.com/office/spreadsheetml/2009/9/main" uri="{504A1905-F514-4f6f-8877-14C23A59335A}">
      <x14:table altTextSummary="Create a milestone infographic timeline in this table. Enter the date, milestone title, and milestone description or activity. The Infographic Timeline will auto updat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34BBF9-B498-4DA3-8E00-3F74E3E7C974}" name="Dates" displayName="Dates" ref="B2:B7" totalsRowShown="0" dataDxfId="2">
  <autoFilter ref="B2:B7" xr:uid="{BC608EA4-1FC0-49E1-B8AE-B592693E99EC}"/>
  <tableColumns count="1">
    <tableColumn id="1" xr3:uid="{DE699EB7-0BFE-477F-85A7-6E931D32DD42}" name="Date" dataDxfId="1">
      <calculatedColumnFormula>IFERROR(IF(LEN('Chart Data'!B4)=0,"",IF('Chart Data'!$D$2="Year",YEAR('Chart Data'!B4),IF('Chart Data'!$D$2="Blank","",DAY('Chart Data'!B4)&amp;" "&amp;TEXT('Chart Data'!B4,"mmm")))),"")</calculatedColumnFormula>
    </tableColumn>
  </tableColumns>
  <tableStyleInfo name="Infographic Timeline table style" showFirstColumn="0" showLastColumn="0" showRowStripes="1" showColumnStripes="0"/>
  <extLst>
    <ext xmlns:x14="http://schemas.microsoft.com/office/spreadsheetml/2009/9/main" uri="{504A1905-F514-4f6f-8877-14C23A59335A}">
      <x14:table altTextSummary="This table takes the dates from the Chart Data worksheet and reformats them into day month for charting in the Infographic Roadmap."/>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A6658C-D596-4747-A092-9CD49945269D}" name="Years" displayName="Years" ref="D2:D5" totalsRowShown="0">
  <autoFilter ref="D2:D5" xr:uid="{5D27AC33-A767-47E7-B68C-5AB7D99844A5}"/>
  <tableColumns count="1">
    <tableColumn id="1" xr3:uid="{E041CD29-5146-41B4-A9E6-80CB1621BF90}" name="Year"/>
  </tableColumns>
  <tableStyleInfo name="Infographic Timeline table style" showFirstColumn="0" showLastColumn="0" showRowStripes="1" showColumnStripes="0"/>
  <extLst>
    <ext xmlns:x14="http://schemas.microsoft.com/office/spreadsheetml/2009/9/main" uri="{504A1905-F514-4f6f-8877-14C23A59335A}">
      <x14:table altTextSummary="To chart the years as the roadmap progresses, the year has to be captured from the dates. The initial, middle, and last dates are used to chart the year in the Infographic Roadmap."/>
    </ext>
  </extLst>
</table>
</file>

<file path=xl/theme/theme1.xml><?xml version="1.0" encoding="utf-8"?>
<a:theme xmlns:a="http://schemas.openxmlformats.org/drawingml/2006/main" name="Desert Sunset">
  <a:themeElements>
    <a:clrScheme name="Desert Sunset">
      <a:dk1>
        <a:sysClr val="windowText" lastClr="000000"/>
      </a:dk1>
      <a:lt1>
        <a:sysClr val="window" lastClr="FFFFFF"/>
      </a:lt1>
      <a:dk2>
        <a:srgbClr val="44546A"/>
      </a:dk2>
      <a:lt2>
        <a:srgbClr val="E7E6E6"/>
      </a:lt2>
      <a:accent1>
        <a:srgbClr val="CB4333"/>
      </a:accent1>
      <a:accent2>
        <a:srgbClr val="E96A63"/>
      </a:accent2>
      <a:accent3>
        <a:srgbClr val="F39863"/>
      </a:accent3>
      <a:accent4>
        <a:srgbClr val="FAC76C"/>
      </a:accent4>
      <a:accent5>
        <a:srgbClr val="6A5B96"/>
      </a:accent5>
      <a:accent6>
        <a:srgbClr val="C27D5C"/>
      </a:accent6>
      <a:hlink>
        <a:srgbClr val="E96187"/>
      </a:hlink>
      <a:folHlink>
        <a:srgbClr val="9B86BE"/>
      </a:folHlink>
    </a:clrScheme>
    <a:fontScheme name="Franklin Gothic">
      <a:majorFont>
        <a:latin typeface="Franklin Gothic Medium" panose="020B0603020102020204"/>
        <a:ea typeface=""/>
        <a:cs typeface=""/>
        <a:font script="Jpan" typeface="HG創英角ｺﾞｼｯｸUB"/>
        <a:font script="Hang" typeface="돋움"/>
        <a:font script="Hans" typeface="隶书"/>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Franklin Gothic Book" panose="020B0503020102020204"/>
        <a:ea typeface=""/>
        <a:cs typeface=""/>
        <a:font script="Jpan" typeface="HGｺﾞｼｯｸE"/>
        <a:font script="Hang" typeface="돋움"/>
        <a:font script="Hans" typeface="华文楷体"/>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usaswimming.org/docs/default-source/safe-sportdocuments/safe-sport-recognition-program/reports-for-online-education-parents-athletes.pdf" TargetMode="External"/><Relationship Id="rId18" Type="http://schemas.openxmlformats.org/officeDocument/2006/relationships/hyperlink" Target="https://www.usaswimming.org/docs/default-source/safe-sportdocuments/safe-sport-recognition-program/reports-for-online-education-parents-athletes.pdf" TargetMode="External"/><Relationship Id="rId26" Type="http://schemas.openxmlformats.org/officeDocument/2006/relationships/printerSettings" Target="../printerSettings/printerSettings2.bin"/><Relationship Id="rId39" Type="http://schemas.openxmlformats.org/officeDocument/2006/relationships/ctrlProp" Target="../ctrlProps/ctrlProp11.xml"/><Relationship Id="rId21" Type="http://schemas.openxmlformats.org/officeDocument/2006/relationships/hyperlink" Target="https://websitedevsa.blob.core.windows.net/sitefinity/docs/default-source/safe-sportdocuments/safe-sport-recognition-program/how-a-club-checks-staff-requirements.pdf?sfvrsn=49f50732_1" TargetMode="External"/><Relationship Id="rId34" Type="http://schemas.openxmlformats.org/officeDocument/2006/relationships/ctrlProp" Target="../ctrlProps/ctrlProp6.xml"/><Relationship Id="rId42" Type="http://schemas.openxmlformats.org/officeDocument/2006/relationships/ctrlProp" Target="../ctrlProps/ctrlProp14.xml"/><Relationship Id="rId47" Type="http://schemas.openxmlformats.org/officeDocument/2006/relationships/ctrlProp" Target="../ctrlProps/ctrlProp19.xml"/><Relationship Id="rId50" Type="http://schemas.openxmlformats.org/officeDocument/2006/relationships/ctrlProp" Target="../ctrlProps/ctrlProp22.xml"/><Relationship Id="rId55" Type="http://schemas.openxmlformats.org/officeDocument/2006/relationships/ctrlProp" Target="../ctrlProps/ctrlProp27.xml"/><Relationship Id="rId7" Type="http://schemas.openxmlformats.org/officeDocument/2006/relationships/hyperlink" Target="https://www.usaswimming.org/safe-sport/club-tool-kit" TargetMode="External"/><Relationship Id="rId2" Type="http://schemas.openxmlformats.org/officeDocument/2006/relationships/hyperlink" Target="https://www.usaswimming.org/safe-sport/ssrp-training-resources" TargetMode="External"/><Relationship Id="rId16" Type="http://schemas.openxmlformats.org/officeDocument/2006/relationships/hyperlink" Target="https://websitedevsa.blob.core.windows.net/sitefinity/docs/default-source/safe-sportdocuments/safe-sport-recognition-program/sample-website.pdf" TargetMode="External"/><Relationship Id="rId29" Type="http://schemas.openxmlformats.org/officeDocument/2006/relationships/ctrlProp" Target="../ctrlProps/ctrlProp1.xml"/><Relationship Id="rId11" Type="http://schemas.openxmlformats.org/officeDocument/2006/relationships/hyperlink" Target="https://www.usaswimming.org/safe-sport/ssrp-training-resources" TargetMode="External"/><Relationship Id="rId24" Type="http://schemas.openxmlformats.org/officeDocument/2006/relationships/hyperlink" Target="https://websitedevsa.blob.core.windows.net/sitefinity/docs/default-source/safe-sportdocuments/maapp/maapp_customizable_swimming_2025.docx?sfvrsn=32a00732_2" TargetMode="External"/><Relationship Id="rId32" Type="http://schemas.openxmlformats.org/officeDocument/2006/relationships/ctrlProp" Target="../ctrlProps/ctrlProp4.xml"/><Relationship Id="rId37" Type="http://schemas.openxmlformats.org/officeDocument/2006/relationships/ctrlProp" Target="../ctrlProps/ctrlProp9.xml"/><Relationship Id="rId40" Type="http://schemas.openxmlformats.org/officeDocument/2006/relationships/ctrlProp" Target="../ctrlProps/ctrlProp12.xml"/><Relationship Id="rId45" Type="http://schemas.openxmlformats.org/officeDocument/2006/relationships/ctrlProp" Target="../ctrlProps/ctrlProp17.xml"/><Relationship Id="rId53" Type="http://schemas.openxmlformats.org/officeDocument/2006/relationships/ctrlProp" Target="../ctrlProps/ctrlProp25.xml"/><Relationship Id="rId5" Type="http://schemas.openxmlformats.org/officeDocument/2006/relationships/hyperlink" Target="https://www.usaswimming.org/docs/default-source/safe-sportdocuments/club-toolkit/1.-policies-and-guidelines/model_grievance_procedure.docx" TargetMode="External"/><Relationship Id="rId10" Type="http://schemas.openxmlformats.org/officeDocument/2006/relationships/hyperlink" Target="https://www.usaswimming.org/safe-sport/ssrp-training-resources" TargetMode="External"/><Relationship Id="rId19" Type="http://schemas.openxmlformats.org/officeDocument/2006/relationships/hyperlink" Target="https://www.usaswimming.org/docs/default-source/safe-sportdocuments/safe-sport-recognition-program/how-a-club-checks-staff-requirements.pdf" TargetMode="External"/><Relationship Id="rId31" Type="http://schemas.openxmlformats.org/officeDocument/2006/relationships/ctrlProp" Target="../ctrlProps/ctrlProp3.xml"/><Relationship Id="rId44" Type="http://schemas.openxmlformats.org/officeDocument/2006/relationships/ctrlProp" Target="../ctrlProps/ctrlProp16.xml"/><Relationship Id="rId52" Type="http://schemas.openxmlformats.org/officeDocument/2006/relationships/ctrlProp" Target="../ctrlProps/ctrlProp24.xml"/><Relationship Id="rId4" Type="http://schemas.openxmlformats.org/officeDocument/2006/relationships/hyperlink" Target="https://www.usaswimming.org/docs/default-source/safe-sportdocuments/club-toolkit/1.-policies-and-guidelines/model-policy-photography.docx" TargetMode="External"/><Relationship Id="rId9" Type="http://schemas.openxmlformats.org/officeDocument/2006/relationships/hyperlink" Target="https://www.usaswimming.org/safe-sport/ssrp-training-resources" TargetMode="External"/><Relationship Id="rId14" Type="http://schemas.openxmlformats.org/officeDocument/2006/relationships/hyperlink" Target="https://www.usaswimming.org/docs/default-source/safe-sportdocuments/safe-sport-recognition-program/reports-for-online-education-parents-athletes.pdf" TargetMode="External"/><Relationship Id="rId22" Type="http://schemas.openxmlformats.org/officeDocument/2006/relationships/hyperlink" Target="https://websitedevsa.blob.core.windows.net/sitefinity/docs/default-source/safe-sportdocuments/safe-sport-recognition-program/how-a-club-assigns-roles.pdf?sfvrsn=2ef50732_1" TargetMode="External"/><Relationship Id="rId27" Type="http://schemas.openxmlformats.org/officeDocument/2006/relationships/drawing" Target="../drawings/drawing1.xml"/><Relationship Id="rId30" Type="http://schemas.openxmlformats.org/officeDocument/2006/relationships/ctrlProp" Target="../ctrlProps/ctrlProp2.xml"/><Relationship Id="rId35" Type="http://schemas.openxmlformats.org/officeDocument/2006/relationships/ctrlProp" Target="../ctrlProps/ctrlProp7.xml"/><Relationship Id="rId43" Type="http://schemas.openxmlformats.org/officeDocument/2006/relationships/ctrlProp" Target="../ctrlProps/ctrlProp15.xml"/><Relationship Id="rId48" Type="http://schemas.openxmlformats.org/officeDocument/2006/relationships/ctrlProp" Target="../ctrlProps/ctrlProp20.xml"/><Relationship Id="rId8" Type="http://schemas.openxmlformats.org/officeDocument/2006/relationships/hyperlink" Target="https://www.usaswimming.org/safe-sport/ssrp-training-resources" TargetMode="External"/><Relationship Id="rId51" Type="http://schemas.openxmlformats.org/officeDocument/2006/relationships/ctrlProp" Target="../ctrlProps/ctrlProp23.xml"/><Relationship Id="rId3" Type="http://schemas.openxmlformats.org/officeDocument/2006/relationships/hyperlink" Target="https://www.usaswimming.org/docs/default-source/safe-sportdocuments/club-toolkit/1.-policies-and-guidelines/model-policy-action-plan-to-address-bullying.docx" TargetMode="External"/><Relationship Id="rId12" Type="http://schemas.openxmlformats.org/officeDocument/2006/relationships/hyperlink" Target="https://www.usaswimming.org/docs/default-source/safe-sportdocuments/safe-sport-recognition-program/reports-for-online-education-parents-athletes.pdf" TargetMode="External"/><Relationship Id="rId17" Type="http://schemas.openxmlformats.org/officeDocument/2006/relationships/hyperlink" Target="https://websitedevsa.blob.core.windows.net/sitefinity/docs/default-source/swims-documents/members/how-to-link-a-child-to-more-than-one-account.pdf?sfvrsn=39920632_1" TargetMode="External"/><Relationship Id="rId25" Type="http://schemas.openxmlformats.org/officeDocument/2006/relationships/hyperlink" Target="https://www.usaswimming.org/utility/landing-pages/help-documentation/member" TargetMode="External"/><Relationship Id="rId33" Type="http://schemas.openxmlformats.org/officeDocument/2006/relationships/ctrlProp" Target="../ctrlProps/ctrlProp5.xml"/><Relationship Id="rId38" Type="http://schemas.openxmlformats.org/officeDocument/2006/relationships/ctrlProp" Target="../ctrlProps/ctrlProp10.xml"/><Relationship Id="rId46" Type="http://schemas.openxmlformats.org/officeDocument/2006/relationships/ctrlProp" Target="../ctrlProps/ctrlProp18.xml"/><Relationship Id="rId20" Type="http://schemas.openxmlformats.org/officeDocument/2006/relationships/hyperlink" Target="https://www.usaswimming.org/docs/default-source/safe-sportdocuments/safe-sport-recognition-program/how-a-club-checks-staff-requirements.pdf" TargetMode="External"/><Relationship Id="rId41" Type="http://schemas.openxmlformats.org/officeDocument/2006/relationships/ctrlProp" Target="../ctrlProps/ctrlProp13.xml"/><Relationship Id="rId54" Type="http://schemas.openxmlformats.org/officeDocument/2006/relationships/ctrlProp" Target="../ctrlProps/ctrlProp26.xml"/><Relationship Id="rId1" Type="http://schemas.openxmlformats.org/officeDocument/2006/relationships/hyperlink" Target="https://www.usaswimming.org/safe-sport/ssrp-training-resources" TargetMode="External"/><Relationship Id="rId6" Type="http://schemas.openxmlformats.org/officeDocument/2006/relationships/hyperlink" Target="https://www.usaswimming.org/safe-sport/minor-athlete-abuse-prevention-policy" TargetMode="External"/><Relationship Id="rId15" Type="http://schemas.openxmlformats.org/officeDocument/2006/relationships/hyperlink" Target="https://www.usaswimming.org/docs/default-source/safe-sportdocuments/club-toolkit/1.-policies-and-guidelines/best-practice-guidelines.pdf" TargetMode="External"/><Relationship Id="rId23" Type="http://schemas.openxmlformats.org/officeDocument/2006/relationships/hyperlink" Target="https://www.usaswimming.org/docs/default-source/diversity-inclusion/resource-guides/model-team-code-of-conduct-coach.pdf" TargetMode="External"/><Relationship Id="rId28" Type="http://schemas.openxmlformats.org/officeDocument/2006/relationships/vmlDrawing" Target="../drawings/vmlDrawing1.vml"/><Relationship Id="rId36" Type="http://schemas.openxmlformats.org/officeDocument/2006/relationships/ctrlProp" Target="../ctrlProps/ctrlProp8.xml"/><Relationship Id="rId49"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13" Type="http://schemas.openxmlformats.org/officeDocument/2006/relationships/ctrlProp" Target="../ctrlProps/ctrlProp30.xml"/><Relationship Id="rId18" Type="http://schemas.openxmlformats.org/officeDocument/2006/relationships/ctrlProp" Target="../ctrlProps/ctrlProp35.xml"/><Relationship Id="rId3" Type="http://schemas.openxmlformats.org/officeDocument/2006/relationships/hyperlink" Target="https://www.usaswimming.org/safe-sport/minor-athlete-abuse-prevention-policy" TargetMode="External"/><Relationship Id="rId21" Type="http://schemas.openxmlformats.org/officeDocument/2006/relationships/ctrlProp" Target="../ctrlProps/ctrlProp38.xml"/><Relationship Id="rId7" Type="http://schemas.openxmlformats.org/officeDocument/2006/relationships/hyperlink" Target="https://websitedevsa.blob.core.windows.net/sitefinity/docs/default-source/safe-sportdocuments/maapp/maapp_customizable_swimming_2025.docx?sfvrsn=32a00732_2" TargetMode="External"/><Relationship Id="rId12" Type="http://schemas.openxmlformats.org/officeDocument/2006/relationships/ctrlProp" Target="../ctrlProps/ctrlProp29.xml"/><Relationship Id="rId17" Type="http://schemas.openxmlformats.org/officeDocument/2006/relationships/ctrlProp" Target="../ctrlProps/ctrlProp34.xml"/><Relationship Id="rId2" Type="http://schemas.openxmlformats.org/officeDocument/2006/relationships/hyperlink" Target="https://www.usaswimming.org/docs/default-source/safe-sportdocuments/club-toolkit/1.-policies-and-guidelines/model_grievance_procedure.docx" TargetMode="External"/><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hyperlink" Target="https://www.usaswimming.org/docs/default-source/safe-sportdocuments/club-toolkit/1.-policies-and-guidelines/model-policy-action-plan-to-address-bullying.docx" TargetMode="External"/><Relationship Id="rId6" Type="http://schemas.openxmlformats.org/officeDocument/2006/relationships/hyperlink" Target="https://websitedevsa.blob.core.windows.net/sitefinity/docs/default-source/safe-sportdocuments/safe-sport-recognition-program/sample-website.pdf" TargetMode="External"/><Relationship Id="rId11" Type="http://schemas.openxmlformats.org/officeDocument/2006/relationships/ctrlProp" Target="../ctrlProps/ctrlProp28.xml"/><Relationship Id="rId24" Type="http://schemas.openxmlformats.org/officeDocument/2006/relationships/ctrlProp" Target="../ctrlProps/ctrlProp41.xml"/><Relationship Id="rId5" Type="http://schemas.openxmlformats.org/officeDocument/2006/relationships/hyperlink" Target="https://www.usaswimming.org/docs/default-source/safe-sportdocuments/club-toolkit/1.-policies-and-guidelines/model-policy-photography.docx" TargetMode="Externa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vmlDrawing" Target="../drawings/vmlDrawing2.vml"/><Relationship Id="rId19" Type="http://schemas.openxmlformats.org/officeDocument/2006/relationships/ctrlProp" Target="../ctrlProps/ctrlProp36.xml"/><Relationship Id="rId4" Type="http://schemas.openxmlformats.org/officeDocument/2006/relationships/hyperlink" Target="https://www.usaswimming.org/docs/default-source/safe-sportdocuments/club-toolkit/1.-policies-and-guidelines/best-practice-guidelines.pdf" TargetMode="External"/><Relationship Id="rId9" Type="http://schemas.openxmlformats.org/officeDocument/2006/relationships/drawing" Target="../drawings/drawing3.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_rels/sheet5.xml.rels><?xml version="1.0" encoding="UTF-8" standalone="yes"?>
<Relationships xmlns="http://schemas.openxmlformats.org/package/2006/relationships"><Relationship Id="rId8" Type="http://schemas.openxmlformats.org/officeDocument/2006/relationships/hyperlink" Target="https://www.usaswimming.org/docs/default-source/safe-sportdocuments/safe-sport-recognition-program/how-a-club-checks-staff-requirements.pdf" TargetMode="External"/><Relationship Id="rId13" Type="http://schemas.openxmlformats.org/officeDocument/2006/relationships/drawing" Target="../drawings/drawing4.xml"/><Relationship Id="rId18" Type="http://schemas.openxmlformats.org/officeDocument/2006/relationships/ctrlProp" Target="../ctrlProps/ctrlProp45.xml"/><Relationship Id="rId26" Type="http://schemas.openxmlformats.org/officeDocument/2006/relationships/ctrlProp" Target="../ctrlProps/ctrlProp53.xml"/><Relationship Id="rId3" Type="http://schemas.openxmlformats.org/officeDocument/2006/relationships/hyperlink" Target="https://www.usaswimming.org/docs/default-source/safe-sportdocuments/safe-sport-recognition-program/reports-for-online-education-parents-athletes.pdf" TargetMode="External"/><Relationship Id="rId21" Type="http://schemas.openxmlformats.org/officeDocument/2006/relationships/ctrlProp" Target="../ctrlProps/ctrlProp48.xml"/><Relationship Id="rId7" Type="http://schemas.openxmlformats.org/officeDocument/2006/relationships/hyperlink" Target="https://www.usaswimming.org/docs/default-source/safe-sportdocuments/safe-sport-recognition-program/reports-for-online-education-parents-athletes.pdf" TargetMode="External"/><Relationship Id="rId12" Type="http://schemas.openxmlformats.org/officeDocument/2006/relationships/printerSettings" Target="../printerSettings/printerSettings5.bin"/><Relationship Id="rId17" Type="http://schemas.openxmlformats.org/officeDocument/2006/relationships/ctrlProp" Target="../ctrlProps/ctrlProp44.xml"/><Relationship Id="rId25" Type="http://schemas.openxmlformats.org/officeDocument/2006/relationships/ctrlProp" Target="../ctrlProps/ctrlProp52.xml"/><Relationship Id="rId2" Type="http://schemas.openxmlformats.org/officeDocument/2006/relationships/hyperlink" Target="https://www.usaswimming.org/safe-sport/ssrp-training-resources" TargetMode="External"/><Relationship Id="rId16" Type="http://schemas.openxmlformats.org/officeDocument/2006/relationships/ctrlProp" Target="../ctrlProps/ctrlProp43.xml"/><Relationship Id="rId20" Type="http://schemas.openxmlformats.org/officeDocument/2006/relationships/ctrlProp" Target="../ctrlProps/ctrlProp47.xml"/><Relationship Id="rId29" Type="http://schemas.openxmlformats.org/officeDocument/2006/relationships/ctrlProp" Target="../ctrlProps/ctrlProp56.xml"/><Relationship Id="rId1" Type="http://schemas.openxmlformats.org/officeDocument/2006/relationships/hyperlink" Target="https://www.usaswimming.org/safe-sport/club-tool-kit" TargetMode="External"/><Relationship Id="rId6" Type="http://schemas.openxmlformats.org/officeDocument/2006/relationships/hyperlink" Target="https://www.usaswimming.org/safe-sport/ssrp-training-resources" TargetMode="External"/><Relationship Id="rId11" Type="http://schemas.openxmlformats.org/officeDocument/2006/relationships/hyperlink" Target="https://www.usaswimming.org/docs/default-source/safe-sportdocuments/safe-sport-recognition-program/how-a-club-checks-staff-requirements.pdf" TargetMode="External"/><Relationship Id="rId24" Type="http://schemas.openxmlformats.org/officeDocument/2006/relationships/ctrlProp" Target="../ctrlProps/ctrlProp51.xml"/><Relationship Id="rId5" Type="http://schemas.openxmlformats.org/officeDocument/2006/relationships/hyperlink" Target="https://websitedevsa.blob.core.windows.net/sitefinity/docs/default-source/swims-documents/members/how-to-link-a-child-to-more-than-one-account.pdf?sfvrsn=39920632_1" TargetMode="External"/><Relationship Id="rId15" Type="http://schemas.openxmlformats.org/officeDocument/2006/relationships/ctrlProp" Target="../ctrlProps/ctrlProp42.xml"/><Relationship Id="rId23" Type="http://schemas.openxmlformats.org/officeDocument/2006/relationships/ctrlProp" Target="../ctrlProps/ctrlProp50.xml"/><Relationship Id="rId28" Type="http://schemas.openxmlformats.org/officeDocument/2006/relationships/ctrlProp" Target="../ctrlProps/ctrlProp55.xml"/><Relationship Id="rId10" Type="http://schemas.openxmlformats.org/officeDocument/2006/relationships/hyperlink" Target="https://www.usaswimming.org/docs/default-source/safe-sportdocuments/safe-sport-recognition-program/how-a-club-assigns-roles.pdf" TargetMode="External"/><Relationship Id="rId19" Type="http://schemas.openxmlformats.org/officeDocument/2006/relationships/ctrlProp" Target="../ctrlProps/ctrlProp46.xml"/><Relationship Id="rId4" Type="http://schemas.openxmlformats.org/officeDocument/2006/relationships/hyperlink" Target="https://www.usaswimming.org/safe-sport/ssrp-training-resources" TargetMode="External"/><Relationship Id="rId9" Type="http://schemas.openxmlformats.org/officeDocument/2006/relationships/hyperlink" Target="https://www.usaswimming.org/docs/default-source/safe-sportdocuments/safe-sport-recognition-program/how-a-club-checks-staff-requirements.pdf" TargetMode="External"/><Relationship Id="rId14" Type="http://schemas.openxmlformats.org/officeDocument/2006/relationships/vmlDrawing" Target="../drawings/vmlDrawing3.vml"/><Relationship Id="rId22" Type="http://schemas.openxmlformats.org/officeDocument/2006/relationships/ctrlProp" Target="../ctrlProps/ctrlProp49.xml"/><Relationship Id="rId27" Type="http://schemas.openxmlformats.org/officeDocument/2006/relationships/ctrlProp" Target="../ctrlProps/ctrlProp54.xml"/><Relationship Id="rId30" Type="http://schemas.openxmlformats.org/officeDocument/2006/relationships/ctrlProp" Target="../ctrlProps/ctrlProp57.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hyperlink" Target="https://www.usaswimming.org/docs/default-source/diversity-inclusion/resource-guides/model-team-code-of-conduct-coach.pdf" TargetMode="External"/><Relationship Id="rId6" Type="http://schemas.openxmlformats.org/officeDocument/2006/relationships/ctrlProp" Target="../ctrlProps/ctrlProp59.xml"/><Relationship Id="rId5" Type="http://schemas.openxmlformats.org/officeDocument/2006/relationships/ctrlProp" Target="../ctrlProps/ctrlProp58.xml"/><Relationship Id="rId4"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13" Type="http://schemas.openxmlformats.org/officeDocument/2006/relationships/ctrlProp" Target="../ctrlProps/ctrlProp62.xml"/><Relationship Id="rId3" Type="http://schemas.openxmlformats.org/officeDocument/2006/relationships/hyperlink" Target="https://www.usaswimming.org/docs/default-source/safe-sportdocuments/safe-sport-recognition-program/reports-for-online-education-parents-athletes.pdf" TargetMode="External"/><Relationship Id="rId7" Type="http://schemas.openxmlformats.org/officeDocument/2006/relationships/hyperlink" Target="https://www.usaswimming.org/docs/default-source/safe-sportdocuments/safe-sport-recognition-program/reports-for-online-education-parents-athletes.pdf" TargetMode="External"/><Relationship Id="rId12" Type="http://schemas.openxmlformats.org/officeDocument/2006/relationships/ctrlProp" Target="../ctrlProps/ctrlProp61.xml"/><Relationship Id="rId2" Type="http://schemas.openxmlformats.org/officeDocument/2006/relationships/hyperlink" Target="https://www.usaswimming.org/safe-sport/ssrp-training-resources" TargetMode="External"/><Relationship Id="rId1" Type="http://schemas.openxmlformats.org/officeDocument/2006/relationships/hyperlink" Target="https://www.usaswimming.org/safe-sport/club-tool-kit" TargetMode="External"/><Relationship Id="rId6" Type="http://schemas.openxmlformats.org/officeDocument/2006/relationships/hyperlink" Target="https://www.usaswimming.org/safe-sport/ssrp-training-resources" TargetMode="External"/><Relationship Id="rId11" Type="http://schemas.openxmlformats.org/officeDocument/2006/relationships/ctrlProp" Target="../ctrlProps/ctrlProp60.xml"/><Relationship Id="rId5" Type="http://schemas.openxmlformats.org/officeDocument/2006/relationships/hyperlink" Target="https://www.usaswimming.org/utility/landing-pages/help-documentation/member" TargetMode="External"/><Relationship Id="rId15" Type="http://schemas.openxmlformats.org/officeDocument/2006/relationships/ctrlProp" Target="../ctrlProps/ctrlProp64.xml"/><Relationship Id="rId10" Type="http://schemas.openxmlformats.org/officeDocument/2006/relationships/vmlDrawing" Target="../drawings/vmlDrawing5.vml"/><Relationship Id="rId4" Type="http://schemas.openxmlformats.org/officeDocument/2006/relationships/hyperlink" Target="https://www.usaswimming.org/safe-sport/ssrp-training-resources" TargetMode="External"/><Relationship Id="rId9" Type="http://schemas.openxmlformats.org/officeDocument/2006/relationships/drawing" Target="../drawings/drawing6.xml"/><Relationship Id="rId14" Type="http://schemas.openxmlformats.org/officeDocument/2006/relationships/ctrlProp" Target="../ctrlProps/ctrlProp63.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D02BF-9A8D-4165-AAFD-E893263AD1E8}">
  <dimension ref="A1:A7"/>
  <sheetViews>
    <sheetView showGridLines="0" workbookViewId="0">
      <selection activeCell="A7" sqref="A7"/>
    </sheetView>
  </sheetViews>
  <sheetFormatPr defaultRowHeight="15" x14ac:dyDescent="0.35"/>
  <cols>
    <col min="1" max="1" width="78.81640625" customWidth="1"/>
  </cols>
  <sheetData>
    <row r="1" spans="1:1" ht="50.1" customHeight="1" x14ac:dyDescent="0.35">
      <c r="A1" s="5" t="s">
        <v>8</v>
      </c>
    </row>
    <row r="2" spans="1:1" ht="18" x14ac:dyDescent="0.4">
      <c r="A2" s="6" t="s">
        <v>9</v>
      </c>
    </row>
    <row r="3" spans="1:1" ht="240" x14ac:dyDescent="0.35">
      <c r="A3" t="s">
        <v>17</v>
      </c>
    </row>
    <row r="4" spans="1:1" ht="18" x14ac:dyDescent="0.4">
      <c r="A4" s="6" t="s">
        <v>10</v>
      </c>
    </row>
    <row r="5" spans="1:1" ht="45" x14ac:dyDescent="0.35">
      <c r="A5" t="s">
        <v>26</v>
      </c>
    </row>
    <row r="6" spans="1:1" ht="45" x14ac:dyDescent="0.35">
      <c r="A6" t="s">
        <v>25</v>
      </c>
    </row>
    <row r="7" spans="1:1" x14ac:dyDescent="0.35">
      <c r="A7" t="s">
        <v>20</v>
      </c>
    </row>
  </sheetData>
  <printOptions horizontalCentered="1"/>
  <pageMargins left="0.7" right="0.7" top="0.75" bottom="0.75" header="0.3" footer="0.3"/>
  <pageSetup orientation="portrait" horizontalDpi="1200" verticalDpi="1200" r:id="rId1"/>
  <headerFooter differentFirst="1">
    <oddFooter>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BA13B-28A6-4758-9018-56CE8C878287}">
  <sheetPr>
    <pageSetUpPr fitToPage="1"/>
  </sheetPr>
  <dimension ref="A1:G37"/>
  <sheetViews>
    <sheetView tabSelected="1" zoomScale="85" zoomScaleNormal="85" workbookViewId="0">
      <selection activeCell="C32" sqref="C32"/>
    </sheetView>
  </sheetViews>
  <sheetFormatPr defaultColWidth="6.90625" defaultRowHeight="15" x14ac:dyDescent="0.35"/>
  <cols>
    <col min="1" max="1" width="10.1796875" style="119" customWidth="1"/>
    <col min="2" max="2" width="10.54296875" style="120" bestFit="1" customWidth="1"/>
    <col min="3" max="3" width="113.6328125" style="121" customWidth="1"/>
    <col min="4" max="4" width="8.54296875" style="120" customWidth="1"/>
    <col min="5" max="5" width="10.453125" style="120" customWidth="1"/>
    <col min="6" max="6" width="14.36328125" style="120" customWidth="1"/>
    <col min="7" max="7" width="20.6328125" style="120" customWidth="1"/>
    <col min="8" max="16384" width="6.90625" style="36"/>
  </cols>
  <sheetData>
    <row r="1" spans="1:7" ht="64.95" customHeight="1" x14ac:dyDescent="0.35">
      <c r="A1" s="163" t="s">
        <v>92</v>
      </c>
      <c r="B1" s="164"/>
      <c r="C1" s="164"/>
      <c r="D1" s="164"/>
      <c r="E1" s="164"/>
      <c r="F1" s="164"/>
      <c r="G1" s="165"/>
    </row>
    <row r="2" spans="1:7" s="41" customFormat="1" ht="16.2" x14ac:dyDescent="0.35">
      <c r="A2" s="37"/>
      <c r="B2" s="38"/>
      <c r="C2" s="38"/>
      <c r="D2" s="39"/>
      <c r="E2" s="39"/>
      <c r="F2" s="39"/>
      <c r="G2" s="40"/>
    </row>
    <row r="3" spans="1:7" ht="32.4" x14ac:dyDescent="0.35">
      <c r="A3" s="42" t="s">
        <v>91</v>
      </c>
      <c r="B3" s="43">
        <v>46266</v>
      </c>
      <c r="C3" s="44" t="s">
        <v>90</v>
      </c>
      <c r="D3" s="44" t="s">
        <v>89</v>
      </c>
      <c r="E3" s="44" t="s">
        <v>88</v>
      </c>
      <c r="F3" s="44" t="s">
        <v>87</v>
      </c>
      <c r="G3" s="45" t="s">
        <v>86</v>
      </c>
    </row>
    <row r="4" spans="1:7" ht="90" x14ac:dyDescent="0.35">
      <c r="A4" s="46" t="s">
        <v>85</v>
      </c>
      <c r="B4" s="47">
        <f>B3</f>
        <v>46266</v>
      </c>
      <c r="C4" s="48" t="s">
        <v>84</v>
      </c>
      <c r="D4" s="49" t="s">
        <v>71</v>
      </c>
      <c r="E4" s="50"/>
      <c r="F4" s="11" t="s">
        <v>83</v>
      </c>
      <c r="G4" s="51" t="s">
        <v>28</v>
      </c>
    </row>
    <row r="5" spans="1:7" ht="58.2" customHeight="1" x14ac:dyDescent="0.35">
      <c r="A5" s="52"/>
      <c r="B5" s="53">
        <f>B4</f>
        <v>46266</v>
      </c>
      <c r="C5" s="54" t="s">
        <v>82</v>
      </c>
      <c r="D5" s="55" t="s">
        <v>48</v>
      </c>
      <c r="E5" s="56"/>
      <c r="F5" s="24" t="s">
        <v>29</v>
      </c>
      <c r="G5" s="57" t="s">
        <v>28</v>
      </c>
    </row>
    <row r="6" spans="1:7" s="64" customFormat="1" ht="64.5" customHeight="1" x14ac:dyDescent="0.35">
      <c r="A6" s="58" t="s">
        <v>81</v>
      </c>
      <c r="B6" s="59">
        <f>B5+7</f>
        <v>46273</v>
      </c>
      <c r="C6" s="60" t="s">
        <v>106</v>
      </c>
      <c r="D6" s="61" t="s">
        <v>79</v>
      </c>
      <c r="E6" s="62"/>
      <c r="F6" s="11" t="s">
        <v>34</v>
      </c>
      <c r="G6" s="63" t="s">
        <v>28</v>
      </c>
    </row>
    <row r="7" spans="1:7" ht="18.75" customHeight="1" x14ac:dyDescent="0.35">
      <c r="A7" s="65"/>
      <c r="B7" s="66"/>
      <c r="C7" s="23" t="s">
        <v>80</v>
      </c>
      <c r="D7" s="67"/>
      <c r="E7" s="68"/>
      <c r="F7" s="22"/>
      <c r="G7" s="69"/>
    </row>
    <row r="8" spans="1:7" ht="56.25" customHeight="1" x14ac:dyDescent="0.35">
      <c r="A8" s="70"/>
      <c r="B8" s="71">
        <f>B6</f>
        <v>46273</v>
      </c>
      <c r="C8" s="72" t="s">
        <v>113</v>
      </c>
      <c r="D8" s="73" t="s">
        <v>79</v>
      </c>
      <c r="E8" s="74"/>
      <c r="F8" s="21" t="s">
        <v>34</v>
      </c>
      <c r="G8" s="75" t="s">
        <v>33</v>
      </c>
    </row>
    <row r="9" spans="1:7" ht="16.2" customHeight="1" x14ac:dyDescent="0.35">
      <c r="A9" s="76"/>
      <c r="B9" s="77"/>
      <c r="C9" s="78" t="s">
        <v>78</v>
      </c>
      <c r="D9" s="79"/>
      <c r="E9" s="80"/>
      <c r="F9" s="20"/>
      <c r="G9" s="81"/>
    </row>
    <row r="10" spans="1:7" ht="24.6" x14ac:dyDescent="0.35">
      <c r="A10" s="82"/>
      <c r="B10" s="83"/>
      <c r="C10" s="84" t="s">
        <v>58</v>
      </c>
      <c r="D10" s="85"/>
      <c r="E10" s="86"/>
      <c r="F10" s="17"/>
      <c r="G10" s="87"/>
    </row>
    <row r="11" spans="1:7" ht="30" x14ac:dyDescent="0.35">
      <c r="A11" s="46" t="s">
        <v>77</v>
      </c>
      <c r="B11" s="47">
        <f>B6+7</f>
        <v>46280</v>
      </c>
      <c r="C11" s="88" t="s">
        <v>76</v>
      </c>
      <c r="D11" s="89" t="s">
        <v>48</v>
      </c>
      <c r="E11" s="50"/>
      <c r="F11" s="90"/>
      <c r="G11" s="91" t="s">
        <v>47</v>
      </c>
    </row>
    <row r="12" spans="1:7" ht="30" x14ac:dyDescent="0.35">
      <c r="A12" s="92"/>
      <c r="B12" s="93">
        <f>B11</f>
        <v>46280</v>
      </c>
      <c r="C12" s="94" t="s">
        <v>75</v>
      </c>
      <c r="D12" s="95" t="s">
        <v>74</v>
      </c>
      <c r="E12" s="96"/>
      <c r="F12" s="97"/>
      <c r="G12" s="98" t="s">
        <v>47</v>
      </c>
    </row>
    <row r="13" spans="1:7" ht="30" x14ac:dyDescent="0.35">
      <c r="A13" s="99" t="s">
        <v>73</v>
      </c>
      <c r="B13" s="59">
        <f t="shared" ref="B13:B33" si="0">B12+7</f>
        <v>46287</v>
      </c>
      <c r="C13" s="100" t="s">
        <v>72</v>
      </c>
      <c r="D13" s="89" t="s">
        <v>71</v>
      </c>
      <c r="E13" s="50"/>
      <c r="F13" s="14" t="s">
        <v>70</v>
      </c>
      <c r="G13" s="166" t="s">
        <v>47</v>
      </c>
    </row>
    <row r="14" spans="1:7" ht="45" x14ac:dyDescent="0.35">
      <c r="A14" s="101"/>
      <c r="B14" s="102"/>
      <c r="C14" s="100" t="s">
        <v>69</v>
      </c>
      <c r="D14" s="89">
        <v>2</v>
      </c>
      <c r="E14" s="50"/>
      <c r="F14" s="14" t="s">
        <v>68</v>
      </c>
      <c r="G14" s="167"/>
    </row>
    <row r="15" spans="1:7" ht="69" customHeight="1" x14ac:dyDescent="0.35">
      <c r="A15" s="52"/>
      <c r="B15" s="103">
        <f>B13</f>
        <v>46287</v>
      </c>
      <c r="C15" s="104" t="s">
        <v>67</v>
      </c>
      <c r="D15" s="95" t="s">
        <v>107</v>
      </c>
      <c r="E15" s="96"/>
      <c r="F15" s="12" t="s">
        <v>66</v>
      </c>
      <c r="G15" s="98" t="s">
        <v>47</v>
      </c>
    </row>
    <row r="16" spans="1:7" ht="105" x14ac:dyDescent="0.35">
      <c r="A16" s="46" t="s">
        <v>65</v>
      </c>
      <c r="B16" s="47">
        <f>B13+7</f>
        <v>46294</v>
      </c>
      <c r="C16" s="88" t="s">
        <v>111</v>
      </c>
      <c r="D16" s="89" t="s">
        <v>48</v>
      </c>
      <c r="E16" s="50"/>
      <c r="F16" s="90"/>
      <c r="G16" s="91" t="s">
        <v>47</v>
      </c>
    </row>
    <row r="17" spans="1:7" ht="30" x14ac:dyDescent="0.35">
      <c r="A17" s="105"/>
      <c r="B17" s="106">
        <f>B16</f>
        <v>46294</v>
      </c>
      <c r="C17" s="104" t="s">
        <v>64</v>
      </c>
      <c r="D17" s="95" t="s">
        <v>63</v>
      </c>
      <c r="E17" s="96"/>
      <c r="F17" s="97"/>
      <c r="G17" s="107" t="s">
        <v>43</v>
      </c>
    </row>
    <row r="18" spans="1:7" ht="49.95" customHeight="1" x14ac:dyDescent="0.35">
      <c r="A18" s="46" t="s">
        <v>62</v>
      </c>
      <c r="B18" s="47">
        <f t="shared" si="0"/>
        <v>46301</v>
      </c>
      <c r="C18" s="15" t="s">
        <v>108</v>
      </c>
      <c r="D18" s="108" t="s">
        <v>30</v>
      </c>
      <c r="E18" s="50"/>
      <c r="F18" s="14" t="s">
        <v>34</v>
      </c>
      <c r="G18" s="51" t="s">
        <v>28</v>
      </c>
    </row>
    <row r="19" spans="1:7" ht="45" x14ac:dyDescent="0.35">
      <c r="A19" s="105"/>
      <c r="B19" s="106">
        <f>B18</f>
        <v>46301</v>
      </c>
      <c r="C19" s="13" t="s">
        <v>117</v>
      </c>
      <c r="D19" s="109" t="s">
        <v>30</v>
      </c>
      <c r="E19" s="96"/>
      <c r="F19" s="12" t="s">
        <v>34</v>
      </c>
      <c r="G19" s="110" t="s">
        <v>33</v>
      </c>
    </row>
    <row r="20" spans="1:7" ht="45" customHeight="1" x14ac:dyDescent="0.35">
      <c r="A20" s="46" t="s">
        <v>61</v>
      </c>
      <c r="B20" s="47">
        <f t="shared" si="0"/>
        <v>46308</v>
      </c>
      <c r="C20" s="88" t="s">
        <v>60</v>
      </c>
      <c r="D20" s="89" t="s">
        <v>48</v>
      </c>
      <c r="E20" s="50"/>
      <c r="F20" s="14" t="s">
        <v>59</v>
      </c>
      <c r="G20" s="91" t="s">
        <v>47</v>
      </c>
    </row>
    <row r="21" spans="1:7" ht="30" x14ac:dyDescent="0.35">
      <c r="A21" s="105"/>
      <c r="B21" s="106">
        <f>B20</f>
        <v>46308</v>
      </c>
      <c r="C21" s="104" t="s">
        <v>31</v>
      </c>
      <c r="D21" s="95" t="s">
        <v>48</v>
      </c>
      <c r="E21" s="96"/>
      <c r="F21" s="18" t="s">
        <v>29</v>
      </c>
      <c r="G21" s="111" t="s">
        <v>28</v>
      </c>
    </row>
    <row r="22" spans="1:7" ht="24.6" x14ac:dyDescent="0.35">
      <c r="A22" s="82"/>
      <c r="B22" s="83"/>
      <c r="C22" s="84" t="s">
        <v>58</v>
      </c>
      <c r="D22" s="85"/>
      <c r="E22" s="86"/>
      <c r="F22" s="17"/>
      <c r="G22" s="87"/>
    </row>
    <row r="23" spans="1:7" ht="60" x14ac:dyDescent="0.35">
      <c r="A23" s="46" t="s">
        <v>57</v>
      </c>
      <c r="B23" s="47">
        <f>B21+7</f>
        <v>46315</v>
      </c>
      <c r="C23" s="88" t="s">
        <v>56</v>
      </c>
      <c r="D23" s="89" t="s">
        <v>48</v>
      </c>
      <c r="E23" s="50"/>
      <c r="F23" s="14" t="s">
        <v>55</v>
      </c>
      <c r="G23" s="91" t="s">
        <v>47</v>
      </c>
    </row>
    <row r="24" spans="1:7" ht="30" x14ac:dyDescent="0.35">
      <c r="A24" s="105"/>
      <c r="B24" s="106">
        <f>B23</f>
        <v>46315</v>
      </c>
      <c r="C24" s="104" t="s">
        <v>54</v>
      </c>
      <c r="D24" s="95">
        <v>3</v>
      </c>
      <c r="E24" s="96"/>
      <c r="F24" s="12" t="s">
        <v>53</v>
      </c>
      <c r="G24" s="98" t="s">
        <v>47</v>
      </c>
    </row>
    <row r="25" spans="1:7" ht="90" x14ac:dyDescent="0.35">
      <c r="A25" s="46" t="s">
        <v>52</v>
      </c>
      <c r="B25" s="47">
        <f t="shared" si="0"/>
        <v>46322</v>
      </c>
      <c r="C25" s="88" t="s">
        <v>51</v>
      </c>
      <c r="D25" s="89">
        <v>2</v>
      </c>
      <c r="E25" s="50"/>
      <c r="F25" s="14" t="s">
        <v>50</v>
      </c>
      <c r="G25" s="91" t="s">
        <v>47</v>
      </c>
    </row>
    <row r="26" spans="1:7" ht="30" x14ac:dyDescent="0.35">
      <c r="A26" s="105"/>
      <c r="B26" s="106">
        <f>B25</f>
        <v>46322</v>
      </c>
      <c r="C26" s="104" t="s">
        <v>49</v>
      </c>
      <c r="D26" s="95" t="s">
        <v>48</v>
      </c>
      <c r="E26" s="96"/>
      <c r="F26" s="97"/>
      <c r="G26" s="98" t="s">
        <v>47</v>
      </c>
    </row>
    <row r="27" spans="1:7" ht="30" x14ac:dyDescent="0.35">
      <c r="A27" s="46" t="s">
        <v>46</v>
      </c>
      <c r="B27" s="47">
        <f t="shared" si="0"/>
        <v>46329</v>
      </c>
      <c r="C27" s="88" t="s">
        <v>45</v>
      </c>
      <c r="D27" s="89">
        <v>2</v>
      </c>
      <c r="E27" s="50"/>
      <c r="F27" s="14" t="s">
        <v>44</v>
      </c>
      <c r="G27" s="112" t="s">
        <v>43</v>
      </c>
    </row>
    <row r="28" spans="1:7" ht="60" x14ac:dyDescent="0.35">
      <c r="A28" s="105"/>
      <c r="B28" s="106">
        <f>B27</f>
        <v>46329</v>
      </c>
      <c r="C28" s="104" t="s">
        <v>42</v>
      </c>
      <c r="D28" s="95" t="s">
        <v>41</v>
      </c>
      <c r="E28" s="96"/>
      <c r="F28" s="16" t="s">
        <v>40</v>
      </c>
      <c r="G28" s="111" t="s">
        <v>39</v>
      </c>
    </row>
    <row r="29" spans="1:7" ht="30" x14ac:dyDescent="0.35">
      <c r="A29" s="46" t="s">
        <v>38</v>
      </c>
      <c r="B29" s="47">
        <f t="shared" si="0"/>
        <v>46336</v>
      </c>
      <c r="C29" s="88" t="s">
        <v>37</v>
      </c>
      <c r="D29" s="89">
        <v>1</v>
      </c>
      <c r="E29" s="50"/>
      <c r="F29" s="90"/>
      <c r="G29" s="51" t="s">
        <v>28</v>
      </c>
    </row>
    <row r="30" spans="1:7" ht="30" x14ac:dyDescent="0.35">
      <c r="A30" s="105"/>
      <c r="B30" s="106">
        <f>B29</f>
        <v>46336</v>
      </c>
      <c r="C30" s="104" t="s">
        <v>36</v>
      </c>
      <c r="D30" s="95">
        <v>1</v>
      </c>
      <c r="E30" s="96"/>
      <c r="F30" s="97"/>
      <c r="G30" s="111" t="s">
        <v>28</v>
      </c>
    </row>
    <row r="31" spans="1:7" ht="45" x14ac:dyDescent="0.35">
      <c r="A31" s="46" t="s">
        <v>35</v>
      </c>
      <c r="B31" s="47">
        <f t="shared" si="0"/>
        <v>46343</v>
      </c>
      <c r="C31" s="15" t="s">
        <v>109</v>
      </c>
      <c r="D31" s="108" t="s">
        <v>30</v>
      </c>
      <c r="E31" s="50"/>
      <c r="F31" s="14" t="s">
        <v>34</v>
      </c>
      <c r="G31" s="51" t="s">
        <v>28</v>
      </c>
    </row>
    <row r="32" spans="1:7" ht="46.2" customHeight="1" x14ac:dyDescent="0.35">
      <c r="A32" s="105"/>
      <c r="B32" s="106">
        <f>B31</f>
        <v>46343</v>
      </c>
      <c r="C32" s="13" t="s">
        <v>116</v>
      </c>
      <c r="D32" s="109" t="s">
        <v>30</v>
      </c>
      <c r="E32" s="96"/>
      <c r="F32" s="12" t="s">
        <v>34</v>
      </c>
      <c r="G32" s="110" t="s">
        <v>33</v>
      </c>
    </row>
    <row r="33" spans="1:7" ht="30" x14ac:dyDescent="0.35">
      <c r="A33" s="46" t="s">
        <v>32</v>
      </c>
      <c r="B33" s="47">
        <f t="shared" si="0"/>
        <v>46350</v>
      </c>
      <c r="C33" s="88" t="s">
        <v>31</v>
      </c>
      <c r="D33" s="108" t="s">
        <v>30</v>
      </c>
      <c r="E33" s="50"/>
      <c r="F33" s="11" t="s">
        <v>29</v>
      </c>
      <c r="G33" s="51" t="s">
        <v>28</v>
      </c>
    </row>
    <row r="34" spans="1:7" ht="25.2" thickBot="1" x14ac:dyDescent="0.4">
      <c r="A34" s="113"/>
      <c r="B34" s="114">
        <f>B33</f>
        <v>46350</v>
      </c>
      <c r="C34" s="115" t="s">
        <v>27</v>
      </c>
      <c r="D34" s="116"/>
      <c r="E34" s="117"/>
      <c r="F34" s="116"/>
      <c r="G34" s="118"/>
    </row>
    <row r="35" spans="1:7" x14ac:dyDescent="0.35">
      <c r="E35" s="122"/>
    </row>
    <row r="36" spans="1:7" x14ac:dyDescent="0.35">
      <c r="E36" s="122"/>
    </row>
    <row r="37" spans="1:7" x14ac:dyDescent="0.35">
      <c r="E37" s="122"/>
    </row>
  </sheetData>
  <sheetProtection sheet="1" objects="1" scenarios="1"/>
  <mergeCells count="2">
    <mergeCell ref="A1:G1"/>
    <mergeCell ref="G13:G14"/>
  </mergeCells>
  <hyperlinks>
    <hyperlink ref="F18" r:id="rId1" display="https://www.usaswimming.org/safe-sport/ssrp-training-resources" xr:uid="{F1505F90-11D0-4E23-9B3C-B0652576C2BB}"/>
    <hyperlink ref="F19" r:id="rId2" display="https://www.usaswimming.org/safe-sport/ssrp-training-resources" xr:uid="{BDA62278-36C9-4309-96A4-3C4120F8A8A6}"/>
    <hyperlink ref="F20" r:id="rId3" display="https://www.usaswimming.org/docs/default-source/safe-sportdocuments/club-toolkit/1.-policies-and-guidelines/model-policy-action-plan-to-address-bullying.docx" xr:uid="{6AC895AE-3727-4E2F-827F-2317A0B674C1}"/>
    <hyperlink ref="F23" r:id="rId4" display="https://www.usaswimming.org/docs/default-source/safe-sportdocuments/club-toolkit/1.-policies-and-guidelines/model-policy-photography.docx" xr:uid="{84BD6D52-DAC8-4169-8F9D-11A9B0A94D80}"/>
    <hyperlink ref="F24" r:id="rId5" display="https://www.usaswimming.org/docs/default-source/safe-sportdocuments/club-toolkit/1.-policies-and-guidelines/model_grievance_procedure.docx" xr:uid="{6232E0BA-0F55-4BFE-9A7D-30EF4888426F}"/>
    <hyperlink ref="F25" r:id="rId6" xr:uid="{998BC71E-9324-4024-9509-13C61104311B}"/>
    <hyperlink ref="F28" r:id="rId7" location="team-templates" xr:uid="{CBF21B3A-C20F-4A42-A8F9-B808AF9D3EAC}"/>
    <hyperlink ref="F6" r:id="rId8" display="https://www.usaswimming.org/safe-sport/ssrp-training-resources" xr:uid="{EF000A0F-7500-4A23-85AB-67CCE4909B13}"/>
    <hyperlink ref="F8" r:id="rId9" display="https://www.usaswimming.org/safe-sport/ssrp-training-resources" xr:uid="{6BEB27F0-72F4-455F-AB03-84924885665A}"/>
    <hyperlink ref="F31" r:id="rId10" display="https://www.usaswimming.org/safe-sport/ssrp-training-resources" xr:uid="{EEF97AB3-9072-41E9-B80C-915EDCA961A4}"/>
    <hyperlink ref="F32" r:id="rId11" display="https://www.usaswimming.org/safe-sport/ssrp-training-resources" xr:uid="{801B5FE9-E7D9-45CA-9E5C-FEDEA9C60C59}"/>
    <hyperlink ref="C32" r:id="rId12" display="Online Safe Sport Education for Athletes - Check to see how many athletes have completed &quot;Safe Sport For Kids&quot; (Ages 5-12), &quot;Safe Sport for Youth Athletes&quot; (Ages 12-17) online education. Run Report. Communicate with parents and athletes about upcoming zoom trainings. " xr:uid="{97D46901-E7D9-416F-B882-055601A1BEDB}"/>
    <hyperlink ref="C31" r:id="rId13" display="Online Safe Sport Education for Parents -  Check to see how many parents have completed Online training of the &quot;Parents Guide to Misconduct in Sport&quot; course. Minimum 10% of parents in your club must complete training. Run Report. Communicate with parents about upcoming zoom trainings. " xr:uid="{85661FB9-C910-463D-B897-EF9AF77D9F1C}"/>
    <hyperlink ref="C18" r:id="rId14" display="Online Safe Sport Education for Parents -  Check to see how many parents have completed Online training of the &quot;Parents Guide to Misconduct in Sport&quot; course. Minimum 10% of parents in your club must complete training. Run Report. Communicate with parents about upcoming zoom trainings. " xr:uid="{780543CA-AC1B-446D-B7A3-A524BBE0ED7D}"/>
    <hyperlink ref="F14" r:id="rId15" display="https://www.usaswimming.org/docs/default-source/safe-sportdocuments/club-toolkit/1.-policies-and-guidelines/best-practice-guidelines.pdf" xr:uid="{F0487179-287A-49B0-A464-99BE4CB44F6D}"/>
    <hyperlink ref="F13" r:id="rId16" xr:uid="{087B4E25-4EA6-4BA9-986C-07596FD31B4E}"/>
    <hyperlink ref="C7" r:id="rId17" xr:uid="{80E19FEB-A251-43E8-A41F-2C86C2A82A15}"/>
    <hyperlink ref="C19" r:id="rId18" display="https://www.usaswimming.org/docs/default-source/safe-sportdocuments/safe-sport-recognition-program/reports-for-online-education-parents-athletes.pdf" xr:uid="{66062F61-095B-44BE-82FC-4B4721783612}"/>
    <hyperlink ref="F21" r:id="rId19" xr:uid="{8127BF76-1BE2-473A-94D2-D22F6184174A}"/>
    <hyperlink ref="F33" r:id="rId20" xr:uid="{B2C3954B-A912-4CD8-A37C-3BCEDB0C7428}"/>
    <hyperlink ref="F5" r:id="rId21" xr:uid="{DCCC878B-E8B0-44A6-A171-5E42B0A4B350}"/>
    <hyperlink ref="F4" r:id="rId22" xr:uid="{28043ADC-B78E-4E83-8B70-B1AE0350B5BF}"/>
    <hyperlink ref="F27" r:id="rId23" xr:uid="{8CE00EFC-E580-44F3-9E32-6B1BEAEC01F5}"/>
    <hyperlink ref="F15" r:id="rId24" xr:uid="{091F32EF-CA36-4615-967C-C7CF5F60CED8}"/>
    <hyperlink ref="C9" r:id="rId25" xr:uid="{15EEB65E-B658-474D-8AB4-361A16C1138F}"/>
  </hyperlinks>
  <pageMargins left="0.25" right="0.25" top="0.75" bottom="0.75" header="0.3" footer="0.3"/>
  <pageSetup scale="60" fitToHeight="0" orientation="landscape" horizontalDpi="200" verticalDpi="200" r:id="rId26"/>
  <drawing r:id="rId27"/>
  <legacyDrawing r:id="rId28"/>
  <mc:AlternateContent xmlns:mc="http://schemas.openxmlformats.org/markup-compatibility/2006">
    <mc:Choice Requires="x14">
      <controls>
        <mc:AlternateContent xmlns:mc="http://schemas.openxmlformats.org/markup-compatibility/2006">
          <mc:Choice Requires="x14">
            <control shapeId="8193" r:id="rId29" name="Check Box 1">
              <controlPr defaultSize="0" autoFill="0" autoLine="0" autoPict="0">
                <anchor moveWithCells="1">
                  <from>
                    <xdr:col>4</xdr:col>
                    <xdr:colOff>228600</xdr:colOff>
                    <xdr:row>5</xdr:row>
                    <xdr:rowOff>60960</xdr:rowOff>
                  </from>
                  <to>
                    <xdr:col>4</xdr:col>
                    <xdr:colOff>647700</xdr:colOff>
                    <xdr:row>5</xdr:row>
                    <xdr:rowOff>297180</xdr:rowOff>
                  </to>
                </anchor>
              </controlPr>
            </control>
          </mc:Choice>
        </mc:AlternateContent>
        <mc:AlternateContent xmlns:mc="http://schemas.openxmlformats.org/markup-compatibility/2006">
          <mc:Choice Requires="x14">
            <control shapeId="8194" r:id="rId30" name="Check Box 2">
              <controlPr defaultSize="0" autoFill="0" autoLine="0" autoPict="0">
                <anchor moveWithCells="1">
                  <from>
                    <xdr:col>4</xdr:col>
                    <xdr:colOff>228600</xdr:colOff>
                    <xdr:row>10</xdr:row>
                    <xdr:rowOff>60960</xdr:rowOff>
                  </from>
                  <to>
                    <xdr:col>4</xdr:col>
                    <xdr:colOff>647700</xdr:colOff>
                    <xdr:row>10</xdr:row>
                    <xdr:rowOff>388620</xdr:rowOff>
                  </to>
                </anchor>
              </controlPr>
            </control>
          </mc:Choice>
        </mc:AlternateContent>
        <mc:AlternateContent xmlns:mc="http://schemas.openxmlformats.org/markup-compatibility/2006">
          <mc:Choice Requires="x14">
            <control shapeId="8195" r:id="rId31" name="Check Box 3">
              <controlPr defaultSize="0" autoFill="0" autoLine="0" autoPict="0">
                <anchor moveWithCells="1">
                  <from>
                    <xdr:col>4</xdr:col>
                    <xdr:colOff>228600</xdr:colOff>
                    <xdr:row>17</xdr:row>
                    <xdr:rowOff>60960</xdr:rowOff>
                  </from>
                  <to>
                    <xdr:col>4</xdr:col>
                    <xdr:colOff>647700</xdr:colOff>
                    <xdr:row>17</xdr:row>
                    <xdr:rowOff>297180</xdr:rowOff>
                  </to>
                </anchor>
              </controlPr>
            </control>
          </mc:Choice>
        </mc:AlternateContent>
        <mc:AlternateContent xmlns:mc="http://schemas.openxmlformats.org/markup-compatibility/2006">
          <mc:Choice Requires="x14">
            <control shapeId="8196" r:id="rId32" name="Check Box 4">
              <controlPr defaultSize="0" autoFill="0" autoLine="0" autoPict="0">
                <anchor moveWithCells="1">
                  <from>
                    <xdr:col>4</xdr:col>
                    <xdr:colOff>228600</xdr:colOff>
                    <xdr:row>18</xdr:row>
                    <xdr:rowOff>60960</xdr:rowOff>
                  </from>
                  <to>
                    <xdr:col>4</xdr:col>
                    <xdr:colOff>647700</xdr:colOff>
                    <xdr:row>18</xdr:row>
                    <xdr:rowOff>297180</xdr:rowOff>
                  </to>
                </anchor>
              </controlPr>
            </control>
          </mc:Choice>
        </mc:AlternateContent>
        <mc:AlternateContent xmlns:mc="http://schemas.openxmlformats.org/markup-compatibility/2006">
          <mc:Choice Requires="x14">
            <control shapeId="8197" r:id="rId33" name="Check Box 5">
              <controlPr defaultSize="0" autoFill="0" autoLine="0" autoPict="0">
                <anchor moveWithCells="1">
                  <from>
                    <xdr:col>4</xdr:col>
                    <xdr:colOff>228600</xdr:colOff>
                    <xdr:row>19</xdr:row>
                    <xdr:rowOff>60960</xdr:rowOff>
                  </from>
                  <to>
                    <xdr:col>4</xdr:col>
                    <xdr:colOff>647700</xdr:colOff>
                    <xdr:row>19</xdr:row>
                    <xdr:rowOff>297180</xdr:rowOff>
                  </to>
                </anchor>
              </controlPr>
            </control>
          </mc:Choice>
        </mc:AlternateContent>
        <mc:AlternateContent xmlns:mc="http://schemas.openxmlformats.org/markup-compatibility/2006">
          <mc:Choice Requires="x14">
            <control shapeId="8198" r:id="rId34" name="Check Box 6">
              <controlPr defaultSize="0" autoFill="0" autoLine="0" autoPict="0">
                <anchor moveWithCells="1">
                  <from>
                    <xdr:col>4</xdr:col>
                    <xdr:colOff>228600</xdr:colOff>
                    <xdr:row>20</xdr:row>
                    <xdr:rowOff>60960</xdr:rowOff>
                  </from>
                  <to>
                    <xdr:col>4</xdr:col>
                    <xdr:colOff>647700</xdr:colOff>
                    <xdr:row>20</xdr:row>
                    <xdr:rowOff>297180</xdr:rowOff>
                  </to>
                </anchor>
              </controlPr>
            </control>
          </mc:Choice>
        </mc:AlternateContent>
        <mc:AlternateContent xmlns:mc="http://schemas.openxmlformats.org/markup-compatibility/2006">
          <mc:Choice Requires="x14">
            <control shapeId="8199" r:id="rId35" name="Check Box 7">
              <controlPr defaultSize="0" autoFill="0" autoLine="0" autoPict="0">
                <anchor moveWithCells="1">
                  <from>
                    <xdr:col>4</xdr:col>
                    <xdr:colOff>228600</xdr:colOff>
                    <xdr:row>22</xdr:row>
                    <xdr:rowOff>60960</xdr:rowOff>
                  </from>
                  <to>
                    <xdr:col>4</xdr:col>
                    <xdr:colOff>647700</xdr:colOff>
                    <xdr:row>22</xdr:row>
                    <xdr:rowOff>297180</xdr:rowOff>
                  </to>
                </anchor>
              </controlPr>
            </control>
          </mc:Choice>
        </mc:AlternateContent>
        <mc:AlternateContent xmlns:mc="http://schemas.openxmlformats.org/markup-compatibility/2006">
          <mc:Choice Requires="x14">
            <control shapeId="8200" r:id="rId36" name="Check Box 8">
              <controlPr defaultSize="0" autoFill="0" autoLine="0" autoPict="0">
                <anchor moveWithCells="1">
                  <from>
                    <xdr:col>4</xdr:col>
                    <xdr:colOff>228600</xdr:colOff>
                    <xdr:row>23</xdr:row>
                    <xdr:rowOff>60960</xdr:rowOff>
                  </from>
                  <to>
                    <xdr:col>4</xdr:col>
                    <xdr:colOff>647700</xdr:colOff>
                    <xdr:row>23</xdr:row>
                    <xdr:rowOff>297180</xdr:rowOff>
                  </to>
                </anchor>
              </controlPr>
            </control>
          </mc:Choice>
        </mc:AlternateContent>
        <mc:AlternateContent xmlns:mc="http://schemas.openxmlformats.org/markup-compatibility/2006">
          <mc:Choice Requires="x14">
            <control shapeId="8201" r:id="rId37" name="Check Box 9">
              <controlPr defaultSize="0" autoFill="0" autoLine="0" autoPict="0">
                <anchor moveWithCells="1">
                  <from>
                    <xdr:col>4</xdr:col>
                    <xdr:colOff>228600</xdr:colOff>
                    <xdr:row>25</xdr:row>
                    <xdr:rowOff>60960</xdr:rowOff>
                  </from>
                  <to>
                    <xdr:col>4</xdr:col>
                    <xdr:colOff>647700</xdr:colOff>
                    <xdr:row>25</xdr:row>
                    <xdr:rowOff>297180</xdr:rowOff>
                  </to>
                </anchor>
              </controlPr>
            </control>
          </mc:Choice>
        </mc:AlternateContent>
        <mc:AlternateContent xmlns:mc="http://schemas.openxmlformats.org/markup-compatibility/2006">
          <mc:Choice Requires="x14">
            <control shapeId="8202" r:id="rId38" name="Check Box 10">
              <controlPr defaultSize="0" autoFill="0" autoLine="0" autoPict="0">
                <anchor moveWithCells="1">
                  <from>
                    <xdr:col>4</xdr:col>
                    <xdr:colOff>228600</xdr:colOff>
                    <xdr:row>26</xdr:row>
                    <xdr:rowOff>60960</xdr:rowOff>
                  </from>
                  <to>
                    <xdr:col>4</xdr:col>
                    <xdr:colOff>647700</xdr:colOff>
                    <xdr:row>26</xdr:row>
                    <xdr:rowOff>297180</xdr:rowOff>
                  </to>
                </anchor>
              </controlPr>
            </control>
          </mc:Choice>
        </mc:AlternateContent>
        <mc:AlternateContent xmlns:mc="http://schemas.openxmlformats.org/markup-compatibility/2006">
          <mc:Choice Requires="x14">
            <control shapeId="8203" r:id="rId39" name="Check Box 11">
              <controlPr defaultSize="0" autoFill="0" autoLine="0" autoPict="0">
                <anchor moveWithCells="1">
                  <from>
                    <xdr:col>4</xdr:col>
                    <xdr:colOff>228600</xdr:colOff>
                    <xdr:row>27</xdr:row>
                    <xdr:rowOff>60960</xdr:rowOff>
                  </from>
                  <to>
                    <xdr:col>4</xdr:col>
                    <xdr:colOff>647700</xdr:colOff>
                    <xdr:row>27</xdr:row>
                    <xdr:rowOff>297180</xdr:rowOff>
                  </to>
                </anchor>
              </controlPr>
            </control>
          </mc:Choice>
        </mc:AlternateContent>
        <mc:AlternateContent xmlns:mc="http://schemas.openxmlformats.org/markup-compatibility/2006">
          <mc:Choice Requires="x14">
            <control shapeId="8204" r:id="rId40" name="Check Box 12">
              <controlPr defaultSize="0" autoFill="0" autoLine="0" autoPict="0">
                <anchor moveWithCells="1">
                  <from>
                    <xdr:col>4</xdr:col>
                    <xdr:colOff>228600</xdr:colOff>
                    <xdr:row>28</xdr:row>
                    <xdr:rowOff>60960</xdr:rowOff>
                  </from>
                  <to>
                    <xdr:col>4</xdr:col>
                    <xdr:colOff>647700</xdr:colOff>
                    <xdr:row>28</xdr:row>
                    <xdr:rowOff>297180</xdr:rowOff>
                  </to>
                </anchor>
              </controlPr>
            </control>
          </mc:Choice>
        </mc:AlternateContent>
        <mc:AlternateContent xmlns:mc="http://schemas.openxmlformats.org/markup-compatibility/2006">
          <mc:Choice Requires="x14">
            <control shapeId="8205" r:id="rId41" name="Check Box 13">
              <controlPr defaultSize="0" autoFill="0" autoLine="0" autoPict="0">
                <anchor moveWithCells="1">
                  <from>
                    <xdr:col>4</xdr:col>
                    <xdr:colOff>228600</xdr:colOff>
                    <xdr:row>29</xdr:row>
                    <xdr:rowOff>60960</xdr:rowOff>
                  </from>
                  <to>
                    <xdr:col>4</xdr:col>
                    <xdr:colOff>647700</xdr:colOff>
                    <xdr:row>29</xdr:row>
                    <xdr:rowOff>297180</xdr:rowOff>
                  </to>
                </anchor>
              </controlPr>
            </control>
          </mc:Choice>
        </mc:AlternateContent>
        <mc:AlternateContent xmlns:mc="http://schemas.openxmlformats.org/markup-compatibility/2006">
          <mc:Choice Requires="x14">
            <control shapeId="8206" r:id="rId42" name="Check Box 14">
              <controlPr defaultSize="0" autoFill="0" autoLine="0" autoPict="0">
                <anchor moveWithCells="1">
                  <from>
                    <xdr:col>4</xdr:col>
                    <xdr:colOff>228600</xdr:colOff>
                    <xdr:row>30</xdr:row>
                    <xdr:rowOff>60960</xdr:rowOff>
                  </from>
                  <to>
                    <xdr:col>4</xdr:col>
                    <xdr:colOff>647700</xdr:colOff>
                    <xdr:row>30</xdr:row>
                    <xdr:rowOff>297180</xdr:rowOff>
                  </to>
                </anchor>
              </controlPr>
            </control>
          </mc:Choice>
        </mc:AlternateContent>
        <mc:AlternateContent xmlns:mc="http://schemas.openxmlformats.org/markup-compatibility/2006">
          <mc:Choice Requires="x14">
            <control shapeId="8207" r:id="rId43" name="Check Box 15">
              <controlPr defaultSize="0" autoFill="0" autoLine="0" autoPict="0">
                <anchor moveWithCells="1">
                  <from>
                    <xdr:col>4</xdr:col>
                    <xdr:colOff>228600</xdr:colOff>
                    <xdr:row>31</xdr:row>
                    <xdr:rowOff>60960</xdr:rowOff>
                  </from>
                  <to>
                    <xdr:col>4</xdr:col>
                    <xdr:colOff>647700</xdr:colOff>
                    <xdr:row>31</xdr:row>
                    <xdr:rowOff>297180</xdr:rowOff>
                  </to>
                </anchor>
              </controlPr>
            </control>
          </mc:Choice>
        </mc:AlternateContent>
        <mc:AlternateContent xmlns:mc="http://schemas.openxmlformats.org/markup-compatibility/2006">
          <mc:Choice Requires="x14">
            <control shapeId="8208" r:id="rId44" name="Check Box 16">
              <controlPr defaultSize="0" autoFill="0" autoLine="0" autoPict="0">
                <anchor moveWithCells="1">
                  <from>
                    <xdr:col>4</xdr:col>
                    <xdr:colOff>228600</xdr:colOff>
                    <xdr:row>32</xdr:row>
                    <xdr:rowOff>60960</xdr:rowOff>
                  </from>
                  <to>
                    <xdr:col>4</xdr:col>
                    <xdr:colOff>647700</xdr:colOff>
                    <xdr:row>32</xdr:row>
                    <xdr:rowOff>297180</xdr:rowOff>
                  </to>
                </anchor>
              </controlPr>
            </control>
          </mc:Choice>
        </mc:AlternateContent>
        <mc:AlternateContent xmlns:mc="http://schemas.openxmlformats.org/markup-compatibility/2006">
          <mc:Choice Requires="x14">
            <control shapeId="8209" r:id="rId45" name="Check Box 17">
              <controlPr defaultSize="0" autoFill="0" autoLine="0" autoPict="0">
                <anchor moveWithCells="1">
                  <from>
                    <xdr:col>4</xdr:col>
                    <xdr:colOff>228600</xdr:colOff>
                    <xdr:row>33</xdr:row>
                    <xdr:rowOff>60960</xdr:rowOff>
                  </from>
                  <to>
                    <xdr:col>4</xdr:col>
                    <xdr:colOff>647700</xdr:colOff>
                    <xdr:row>33</xdr:row>
                    <xdr:rowOff>297180</xdr:rowOff>
                  </to>
                </anchor>
              </controlPr>
            </control>
          </mc:Choice>
        </mc:AlternateContent>
        <mc:AlternateContent xmlns:mc="http://schemas.openxmlformats.org/markup-compatibility/2006">
          <mc:Choice Requires="x14">
            <control shapeId="8210" r:id="rId46" name="Check Box 18">
              <controlPr defaultSize="0" autoFill="0" autoLine="0" autoPict="0">
                <anchor moveWithCells="1">
                  <from>
                    <xdr:col>4</xdr:col>
                    <xdr:colOff>228600</xdr:colOff>
                    <xdr:row>13</xdr:row>
                    <xdr:rowOff>60960</xdr:rowOff>
                  </from>
                  <to>
                    <xdr:col>4</xdr:col>
                    <xdr:colOff>647700</xdr:colOff>
                    <xdr:row>13</xdr:row>
                    <xdr:rowOff>297180</xdr:rowOff>
                  </to>
                </anchor>
              </controlPr>
            </control>
          </mc:Choice>
        </mc:AlternateContent>
        <mc:AlternateContent xmlns:mc="http://schemas.openxmlformats.org/markup-compatibility/2006">
          <mc:Choice Requires="x14">
            <control shapeId="8211" r:id="rId47" name="Check Box 19">
              <controlPr defaultSize="0" autoFill="0" autoLine="0" autoPict="0">
                <anchor moveWithCells="1">
                  <from>
                    <xdr:col>4</xdr:col>
                    <xdr:colOff>228600</xdr:colOff>
                    <xdr:row>14</xdr:row>
                    <xdr:rowOff>144780</xdr:rowOff>
                  </from>
                  <to>
                    <xdr:col>4</xdr:col>
                    <xdr:colOff>647700</xdr:colOff>
                    <xdr:row>14</xdr:row>
                    <xdr:rowOff>388620</xdr:rowOff>
                  </to>
                </anchor>
              </controlPr>
            </control>
          </mc:Choice>
        </mc:AlternateContent>
        <mc:AlternateContent xmlns:mc="http://schemas.openxmlformats.org/markup-compatibility/2006">
          <mc:Choice Requires="x14">
            <control shapeId="8212" r:id="rId48" name="Check Box 20">
              <controlPr defaultSize="0" autoFill="0" autoLine="0" autoPict="0">
                <anchor moveWithCells="1">
                  <from>
                    <xdr:col>4</xdr:col>
                    <xdr:colOff>228600</xdr:colOff>
                    <xdr:row>15</xdr:row>
                    <xdr:rowOff>60960</xdr:rowOff>
                  </from>
                  <to>
                    <xdr:col>4</xdr:col>
                    <xdr:colOff>647700</xdr:colOff>
                    <xdr:row>15</xdr:row>
                    <xdr:rowOff>297180</xdr:rowOff>
                  </to>
                </anchor>
              </controlPr>
            </control>
          </mc:Choice>
        </mc:AlternateContent>
        <mc:AlternateContent xmlns:mc="http://schemas.openxmlformats.org/markup-compatibility/2006">
          <mc:Choice Requires="x14">
            <control shapeId="8213" r:id="rId49" name="Check Box 21">
              <controlPr defaultSize="0" autoFill="0" autoLine="0" autoPict="0">
                <anchor moveWithCells="1">
                  <from>
                    <xdr:col>4</xdr:col>
                    <xdr:colOff>228600</xdr:colOff>
                    <xdr:row>7</xdr:row>
                    <xdr:rowOff>60960</xdr:rowOff>
                  </from>
                  <to>
                    <xdr:col>4</xdr:col>
                    <xdr:colOff>647700</xdr:colOff>
                    <xdr:row>7</xdr:row>
                    <xdr:rowOff>297180</xdr:rowOff>
                  </to>
                </anchor>
              </controlPr>
            </control>
          </mc:Choice>
        </mc:AlternateContent>
        <mc:AlternateContent xmlns:mc="http://schemas.openxmlformats.org/markup-compatibility/2006">
          <mc:Choice Requires="x14">
            <control shapeId="8214" r:id="rId50" name="Check Box 22">
              <controlPr defaultSize="0" autoFill="0" autoLine="0" autoPict="0">
                <anchor moveWithCells="1">
                  <from>
                    <xdr:col>4</xdr:col>
                    <xdr:colOff>228600</xdr:colOff>
                    <xdr:row>3</xdr:row>
                    <xdr:rowOff>60960</xdr:rowOff>
                  </from>
                  <to>
                    <xdr:col>4</xdr:col>
                    <xdr:colOff>647700</xdr:colOff>
                    <xdr:row>3</xdr:row>
                    <xdr:rowOff>297180</xdr:rowOff>
                  </to>
                </anchor>
              </controlPr>
            </control>
          </mc:Choice>
        </mc:AlternateContent>
        <mc:AlternateContent xmlns:mc="http://schemas.openxmlformats.org/markup-compatibility/2006">
          <mc:Choice Requires="x14">
            <control shapeId="8215" r:id="rId51" name="Check Box 23">
              <controlPr defaultSize="0" autoFill="0" autoLine="0" autoPict="0">
                <anchor moveWithCells="1">
                  <from>
                    <xdr:col>4</xdr:col>
                    <xdr:colOff>228600</xdr:colOff>
                    <xdr:row>4</xdr:row>
                    <xdr:rowOff>60960</xdr:rowOff>
                  </from>
                  <to>
                    <xdr:col>4</xdr:col>
                    <xdr:colOff>647700</xdr:colOff>
                    <xdr:row>4</xdr:row>
                    <xdr:rowOff>297180</xdr:rowOff>
                  </to>
                </anchor>
              </controlPr>
            </control>
          </mc:Choice>
        </mc:AlternateContent>
        <mc:AlternateContent xmlns:mc="http://schemas.openxmlformats.org/markup-compatibility/2006">
          <mc:Choice Requires="x14">
            <control shapeId="8216" r:id="rId52" name="Check Box 24">
              <controlPr defaultSize="0" autoFill="0" autoLine="0" autoPict="0">
                <anchor moveWithCells="1">
                  <from>
                    <xdr:col>4</xdr:col>
                    <xdr:colOff>228600</xdr:colOff>
                    <xdr:row>11</xdr:row>
                    <xdr:rowOff>0</xdr:rowOff>
                  </from>
                  <to>
                    <xdr:col>4</xdr:col>
                    <xdr:colOff>647700</xdr:colOff>
                    <xdr:row>11</xdr:row>
                    <xdr:rowOff>381000</xdr:rowOff>
                  </to>
                </anchor>
              </controlPr>
            </control>
          </mc:Choice>
        </mc:AlternateContent>
        <mc:AlternateContent xmlns:mc="http://schemas.openxmlformats.org/markup-compatibility/2006">
          <mc:Choice Requires="x14">
            <control shapeId="8217" r:id="rId53" name="Check Box 25">
              <controlPr defaultSize="0" autoFill="0" autoLine="0" autoPict="0">
                <anchor moveWithCells="1">
                  <from>
                    <xdr:col>4</xdr:col>
                    <xdr:colOff>228600</xdr:colOff>
                    <xdr:row>12</xdr:row>
                    <xdr:rowOff>60960</xdr:rowOff>
                  </from>
                  <to>
                    <xdr:col>4</xdr:col>
                    <xdr:colOff>647700</xdr:colOff>
                    <xdr:row>12</xdr:row>
                    <xdr:rowOff>381000</xdr:rowOff>
                  </to>
                </anchor>
              </controlPr>
            </control>
          </mc:Choice>
        </mc:AlternateContent>
        <mc:AlternateContent xmlns:mc="http://schemas.openxmlformats.org/markup-compatibility/2006">
          <mc:Choice Requires="x14">
            <control shapeId="8218" r:id="rId54" name="Check Box 26">
              <controlPr defaultSize="0" autoFill="0" autoLine="0" autoPict="0">
                <anchor moveWithCells="1">
                  <from>
                    <xdr:col>4</xdr:col>
                    <xdr:colOff>228600</xdr:colOff>
                    <xdr:row>24</xdr:row>
                    <xdr:rowOff>60960</xdr:rowOff>
                  </from>
                  <to>
                    <xdr:col>4</xdr:col>
                    <xdr:colOff>647700</xdr:colOff>
                    <xdr:row>24</xdr:row>
                    <xdr:rowOff>1089660</xdr:rowOff>
                  </to>
                </anchor>
              </controlPr>
            </control>
          </mc:Choice>
        </mc:AlternateContent>
        <mc:AlternateContent xmlns:mc="http://schemas.openxmlformats.org/markup-compatibility/2006">
          <mc:Choice Requires="x14">
            <control shapeId="8219" r:id="rId55" name="Check Box 27">
              <controlPr defaultSize="0" autoFill="0" autoLine="0" autoPict="0">
                <anchor moveWithCells="1">
                  <from>
                    <xdr:col>4</xdr:col>
                    <xdr:colOff>228600</xdr:colOff>
                    <xdr:row>16</xdr:row>
                    <xdr:rowOff>60960</xdr:rowOff>
                  </from>
                  <to>
                    <xdr:col>4</xdr:col>
                    <xdr:colOff>647700</xdr:colOff>
                    <xdr:row>16</xdr:row>
                    <xdr:rowOff>381000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B8AC2-9BC6-4723-817D-F4DF12A13269}">
  <sheetPr>
    <tabColor theme="7"/>
    <pageSetUpPr fitToPage="1"/>
  </sheetPr>
  <dimension ref="A1:H8"/>
  <sheetViews>
    <sheetView showGridLines="0" topLeftCell="A2" zoomScaleNormal="100" workbookViewId="0">
      <selection activeCell="K2" sqref="K2"/>
    </sheetView>
  </sheetViews>
  <sheetFormatPr defaultColWidth="8.90625" defaultRowHeight="15" x14ac:dyDescent="0.35"/>
  <cols>
    <col min="1" max="1" width="2.81640625" style="10" customWidth="1"/>
    <col min="2" max="2" width="16.81640625" customWidth="1"/>
    <col min="3" max="3" width="24.6328125" customWidth="1"/>
    <col min="4" max="4" width="13.1796875" customWidth="1"/>
    <col min="5" max="5" width="23.36328125" customWidth="1"/>
    <col min="6" max="6" width="16.6328125" customWidth="1"/>
    <col min="7" max="7" width="25.36328125" customWidth="1"/>
  </cols>
  <sheetData>
    <row r="1" spans="1:8" ht="75" customHeight="1" x14ac:dyDescent="0.35">
      <c r="A1" s="168" t="s">
        <v>92</v>
      </c>
      <c r="B1" s="168"/>
      <c r="C1" s="168"/>
      <c r="D1" s="168"/>
      <c r="E1" s="168"/>
      <c r="F1" s="168"/>
      <c r="G1" s="168"/>
      <c r="H1" s="32"/>
    </row>
    <row r="2" spans="1:8" ht="201.75" customHeight="1" x14ac:dyDescent="0.35">
      <c r="A2" s="33" t="s">
        <v>19</v>
      </c>
      <c r="B2" s="34"/>
      <c r="C2" s="34"/>
      <c r="D2" s="34"/>
      <c r="E2" s="34"/>
      <c r="F2" s="34"/>
      <c r="G2" s="34"/>
      <c r="H2" s="34"/>
    </row>
    <row r="3" spans="1:8" ht="178.5" customHeight="1" x14ac:dyDescent="0.35">
      <c r="A3" s="35"/>
      <c r="B3" s="34"/>
      <c r="C3" s="34"/>
      <c r="D3" s="34"/>
      <c r="E3" s="34"/>
      <c r="F3" s="34"/>
      <c r="G3" s="34"/>
      <c r="H3" s="34"/>
    </row>
    <row r="4" spans="1:8" ht="125.25" customHeight="1" x14ac:dyDescent="0.35">
      <c r="A4" s="35"/>
      <c r="B4" s="34"/>
      <c r="C4" s="34"/>
      <c r="D4" s="34"/>
      <c r="E4" s="34"/>
      <c r="F4" s="34"/>
      <c r="G4" s="34"/>
      <c r="H4" s="34"/>
    </row>
    <row r="5" spans="1:8" x14ac:dyDescent="0.35">
      <c r="A5" s="35"/>
      <c r="B5" s="34"/>
      <c r="C5" s="34"/>
      <c r="D5" s="34"/>
      <c r="E5" s="34"/>
      <c r="F5" s="34"/>
      <c r="G5" s="34"/>
      <c r="H5" s="34"/>
    </row>
    <row r="6" spans="1:8" x14ac:dyDescent="0.35">
      <c r="A6" s="35"/>
      <c r="B6" s="34"/>
      <c r="C6" s="34"/>
      <c r="D6" s="34"/>
      <c r="E6" s="34"/>
      <c r="F6" s="34"/>
      <c r="G6" s="34"/>
      <c r="H6" s="34"/>
    </row>
    <row r="7" spans="1:8" x14ac:dyDescent="0.35">
      <c r="A7" s="35"/>
      <c r="B7" s="34"/>
      <c r="C7" s="34"/>
      <c r="D7" s="34"/>
      <c r="E7" s="34"/>
      <c r="F7" s="34"/>
      <c r="G7" s="34"/>
      <c r="H7" s="34"/>
    </row>
    <row r="8" spans="1:8" x14ac:dyDescent="0.35">
      <c r="A8" s="35"/>
      <c r="B8" s="34"/>
      <c r="C8" s="34"/>
      <c r="D8" s="34"/>
      <c r="E8" s="34"/>
      <c r="F8" s="34"/>
      <c r="G8" s="34"/>
      <c r="H8" s="34"/>
    </row>
  </sheetData>
  <sheetProtection sheet="1" objects="1" scenarios="1"/>
  <mergeCells count="1">
    <mergeCell ref="A1:G1"/>
  </mergeCells>
  <printOptions horizontalCentered="1"/>
  <pageMargins left="0.25" right="0.25" top="0.75" bottom="0.75" header="0.3" footer="0.3"/>
  <pageSetup scale="95" orientation="landscape" horizontalDpi="1200" verticalDpi="1200" r:id="rId1"/>
  <headerFooter differentFirst="1">
    <oddFooter>Page &amp;P of &amp;N</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C2DD6-1A04-44AA-8658-EE4ACA0C7E5E}">
  <sheetPr>
    <pageSetUpPr fitToPage="1"/>
  </sheetPr>
  <dimension ref="A1:G14"/>
  <sheetViews>
    <sheetView zoomScale="85" zoomScaleNormal="85" workbookViewId="0">
      <selection activeCell="C9" sqref="C9"/>
    </sheetView>
  </sheetViews>
  <sheetFormatPr defaultColWidth="8.90625" defaultRowHeight="15" x14ac:dyDescent="0.35"/>
  <cols>
    <col min="1" max="1" width="7.36328125" style="130" bestFit="1" customWidth="1"/>
    <col min="2" max="2" width="9.54296875" style="122" bestFit="1" customWidth="1"/>
    <col min="3" max="3" width="113.6328125" style="131" customWidth="1"/>
    <col min="4" max="4" width="8.90625" style="122"/>
    <col min="5" max="5" width="8.6328125" style="122" customWidth="1"/>
    <col min="6" max="6" width="11.81640625" style="132" customWidth="1"/>
    <col min="7" max="7" width="20.6328125" style="122" customWidth="1"/>
    <col min="8" max="16384" width="8.90625" style="126"/>
  </cols>
  <sheetData>
    <row r="1" spans="1:7" s="36" customFormat="1" ht="64.95" customHeight="1" x14ac:dyDescent="0.35">
      <c r="A1" s="163" t="s">
        <v>94</v>
      </c>
      <c r="B1" s="164"/>
      <c r="C1" s="164"/>
      <c r="D1" s="164"/>
      <c r="E1" s="164"/>
      <c r="F1" s="164"/>
      <c r="G1" s="165"/>
    </row>
    <row r="2" spans="1:7" s="41" customFormat="1" ht="16.2" x14ac:dyDescent="0.35">
      <c r="A2" s="37"/>
      <c r="B2" s="38"/>
      <c r="C2" s="38"/>
      <c r="D2" s="39"/>
      <c r="E2" s="39"/>
      <c r="F2" s="39"/>
      <c r="G2" s="40"/>
    </row>
    <row r="3" spans="1:7" s="125" customFormat="1" ht="32.4" x14ac:dyDescent="0.35">
      <c r="A3" s="123"/>
      <c r="B3" s="44"/>
      <c r="C3" s="44" t="s">
        <v>90</v>
      </c>
      <c r="D3" s="44" t="s">
        <v>89</v>
      </c>
      <c r="E3" s="44" t="s">
        <v>88</v>
      </c>
      <c r="F3" s="124" t="s">
        <v>87</v>
      </c>
      <c r="G3" s="45" t="s">
        <v>86</v>
      </c>
    </row>
    <row r="4" spans="1:7" ht="30" x14ac:dyDescent="0.35">
      <c r="A4" s="46" t="s">
        <v>77</v>
      </c>
      <c r="B4" s="47">
        <f>'Checklist - Full Version'!B11</f>
        <v>46280</v>
      </c>
      <c r="C4" s="88" t="s">
        <v>76</v>
      </c>
      <c r="D4" s="89" t="s">
        <v>48</v>
      </c>
      <c r="E4" s="50"/>
      <c r="F4" s="89"/>
      <c r="G4" s="91" t="s">
        <v>47</v>
      </c>
    </row>
    <row r="5" spans="1:7" ht="30" x14ac:dyDescent="0.35">
      <c r="A5" s="92"/>
      <c r="B5" s="103">
        <f>'Checklist - Full Version'!B12</f>
        <v>46280</v>
      </c>
      <c r="C5" s="94" t="s">
        <v>75</v>
      </c>
      <c r="D5" s="95" t="s">
        <v>74</v>
      </c>
      <c r="E5" s="96"/>
      <c r="F5" s="95"/>
      <c r="G5" s="98" t="s">
        <v>47</v>
      </c>
    </row>
    <row r="6" spans="1:7" ht="30" x14ac:dyDescent="0.35">
      <c r="A6" s="99" t="s">
        <v>73</v>
      </c>
      <c r="B6" s="59">
        <f>'Checklist - Full Version'!B13</f>
        <v>46287</v>
      </c>
      <c r="C6" s="100" t="s">
        <v>93</v>
      </c>
      <c r="D6" s="89" t="s">
        <v>71</v>
      </c>
      <c r="E6" s="50"/>
      <c r="F6" s="14" t="s">
        <v>70</v>
      </c>
      <c r="G6" s="166" t="s">
        <v>47</v>
      </c>
    </row>
    <row r="7" spans="1:7" ht="45" x14ac:dyDescent="0.35">
      <c r="A7" s="101"/>
      <c r="B7" s="102"/>
      <c r="C7" s="100" t="s">
        <v>69</v>
      </c>
      <c r="D7" s="89">
        <v>2</v>
      </c>
      <c r="E7" s="50"/>
      <c r="F7" s="14" t="s">
        <v>68</v>
      </c>
      <c r="G7" s="167"/>
    </row>
    <row r="8" spans="1:7" ht="64.5" customHeight="1" x14ac:dyDescent="0.35">
      <c r="A8" s="52"/>
      <c r="B8" s="103">
        <f>'Checklist - Full Version'!B15</f>
        <v>46287</v>
      </c>
      <c r="C8" s="104" t="s">
        <v>67</v>
      </c>
      <c r="D8" s="95" t="s">
        <v>107</v>
      </c>
      <c r="E8" s="96"/>
      <c r="F8" s="12" t="s">
        <v>66</v>
      </c>
      <c r="G8" s="98" t="s">
        <v>47</v>
      </c>
    </row>
    <row r="9" spans="1:7" ht="105" x14ac:dyDescent="0.35">
      <c r="A9" s="46" t="s">
        <v>65</v>
      </c>
      <c r="B9" s="47">
        <f>'Checklist - Full Version'!B16</f>
        <v>46294</v>
      </c>
      <c r="C9" s="88" t="s">
        <v>112</v>
      </c>
      <c r="D9" s="89" t="s">
        <v>48</v>
      </c>
      <c r="E9" s="50"/>
      <c r="F9" s="89"/>
      <c r="G9" s="91" t="s">
        <v>47</v>
      </c>
    </row>
    <row r="10" spans="1:7" ht="33.6" customHeight="1" x14ac:dyDescent="0.35">
      <c r="A10" s="52" t="s">
        <v>61</v>
      </c>
      <c r="B10" s="103">
        <f>'Checklist - Full Version'!B20</f>
        <v>46308</v>
      </c>
      <c r="C10" s="104" t="s">
        <v>60</v>
      </c>
      <c r="D10" s="95" t="s">
        <v>48</v>
      </c>
      <c r="E10" s="96"/>
      <c r="F10" s="12" t="s">
        <v>59</v>
      </c>
      <c r="G10" s="98" t="s">
        <v>47</v>
      </c>
    </row>
    <row r="11" spans="1:7" ht="60" x14ac:dyDescent="0.35">
      <c r="A11" s="46" t="s">
        <v>57</v>
      </c>
      <c r="B11" s="59">
        <f>'Checklist - Full Version'!B23</f>
        <v>46315</v>
      </c>
      <c r="C11" s="88" t="s">
        <v>56</v>
      </c>
      <c r="D11" s="89" t="s">
        <v>48</v>
      </c>
      <c r="E11" s="50"/>
      <c r="F11" s="14" t="s">
        <v>55</v>
      </c>
      <c r="G11" s="91" t="s">
        <v>47</v>
      </c>
    </row>
    <row r="12" spans="1:7" ht="30" x14ac:dyDescent="0.35">
      <c r="A12" s="105" t="s">
        <v>57</v>
      </c>
      <c r="B12" s="106">
        <f>'Checklist - Full Version'!B24</f>
        <v>46315</v>
      </c>
      <c r="C12" s="104" t="s">
        <v>54</v>
      </c>
      <c r="D12" s="95">
        <v>3</v>
      </c>
      <c r="E12" s="96"/>
      <c r="F12" s="12" t="s">
        <v>53</v>
      </c>
      <c r="G12" s="98" t="s">
        <v>47</v>
      </c>
    </row>
    <row r="13" spans="1:7" ht="90" x14ac:dyDescent="0.35">
      <c r="A13" s="46" t="s">
        <v>52</v>
      </c>
      <c r="B13" s="47">
        <f>'Checklist - Full Version'!B25</f>
        <v>46322</v>
      </c>
      <c r="C13" s="88" t="s">
        <v>51</v>
      </c>
      <c r="D13" s="89">
        <v>2</v>
      </c>
      <c r="E13" s="50"/>
      <c r="F13" s="14" t="s">
        <v>50</v>
      </c>
      <c r="G13" s="91" t="s">
        <v>47</v>
      </c>
    </row>
    <row r="14" spans="1:7" ht="30.6" thickBot="1" x14ac:dyDescent="0.4">
      <c r="A14" s="113"/>
      <c r="B14" s="114">
        <f>'Checklist - Full Version'!B26</f>
        <v>46322</v>
      </c>
      <c r="C14" s="127" t="s">
        <v>49</v>
      </c>
      <c r="D14" s="128" t="s">
        <v>48</v>
      </c>
      <c r="E14" s="117"/>
      <c r="F14" s="128"/>
      <c r="G14" s="129" t="s">
        <v>47</v>
      </c>
    </row>
  </sheetData>
  <sheetProtection sheet="1" objects="1" scenarios="1"/>
  <mergeCells count="2">
    <mergeCell ref="A1:G1"/>
    <mergeCell ref="G6:G7"/>
  </mergeCells>
  <hyperlinks>
    <hyperlink ref="F10" r:id="rId1" display="https://www.usaswimming.org/docs/default-source/safe-sportdocuments/club-toolkit/1.-policies-and-guidelines/model-policy-action-plan-to-address-bullying.docx" xr:uid="{989F4ACF-9EB9-4DD5-A369-3696232C3150}"/>
    <hyperlink ref="F12" r:id="rId2" display="https://www.usaswimming.org/docs/default-source/safe-sportdocuments/club-toolkit/1.-policies-and-guidelines/model_grievance_procedure.docx" xr:uid="{C5E2EC55-736D-414D-A9FD-0D33C36B70B5}"/>
    <hyperlink ref="F13" r:id="rId3" xr:uid="{039A5C5B-32E7-476A-99CD-DD1E70809836}"/>
    <hyperlink ref="F7" r:id="rId4" display="https://www.usaswimming.org/docs/default-source/safe-sportdocuments/club-toolkit/1.-policies-and-guidelines/best-practice-guidelines.pdf" xr:uid="{B10E4C0B-5A45-451C-851B-9F63AD5B944E}"/>
    <hyperlink ref="F11" r:id="rId5" display="https://www.usaswimming.org/docs/default-source/safe-sportdocuments/club-toolkit/1.-policies-and-guidelines/model-policy-photography.docx" xr:uid="{26E3464A-C134-442F-95A0-B9C380EFBF40}"/>
    <hyperlink ref="F6" r:id="rId6" xr:uid="{5325218C-5E4A-44E0-9843-A71C23F3F0AF}"/>
    <hyperlink ref="F8" r:id="rId7" xr:uid="{B826D368-8EFA-4DEC-8D7A-19376FFCDC8E}"/>
  </hyperlinks>
  <pageMargins left="0.7" right="0.7" top="0.75" bottom="0.75" header="0.3" footer="0.3"/>
  <pageSetup scale="52" fitToHeight="0" orientation="landscape" horizontalDpi="200" verticalDpi="200" r:id="rId8"/>
  <drawing r:id="rId9"/>
  <legacyDrawing r:id="rId10"/>
  <mc:AlternateContent xmlns:mc="http://schemas.openxmlformats.org/markup-compatibility/2006">
    <mc:Choice Requires="x14">
      <controls>
        <mc:AlternateContent xmlns:mc="http://schemas.openxmlformats.org/markup-compatibility/2006">
          <mc:Choice Requires="x14">
            <control shapeId="9217" r:id="rId11" name="Check Box 1">
              <controlPr defaultSize="0" autoFill="0" autoLine="0" autoPict="0">
                <anchor moveWithCells="1">
                  <from>
                    <xdr:col>4</xdr:col>
                    <xdr:colOff>228600</xdr:colOff>
                    <xdr:row>3</xdr:row>
                    <xdr:rowOff>0</xdr:rowOff>
                  </from>
                  <to>
                    <xdr:col>4</xdr:col>
                    <xdr:colOff>647700</xdr:colOff>
                    <xdr:row>3</xdr:row>
                    <xdr:rowOff>236220</xdr:rowOff>
                  </to>
                </anchor>
              </controlPr>
            </control>
          </mc:Choice>
        </mc:AlternateContent>
        <mc:AlternateContent xmlns:mc="http://schemas.openxmlformats.org/markup-compatibility/2006">
          <mc:Choice Requires="x14">
            <control shapeId="9218" r:id="rId12" name="Check Box 2">
              <controlPr defaultSize="0" autoFill="0" autoLine="0" autoPict="0">
                <anchor moveWithCells="1">
                  <from>
                    <xdr:col>4</xdr:col>
                    <xdr:colOff>228600</xdr:colOff>
                    <xdr:row>3</xdr:row>
                    <xdr:rowOff>0</xdr:rowOff>
                  </from>
                  <to>
                    <xdr:col>4</xdr:col>
                    <xdr:colOff>647700</xdr:colOff>
                    <xdr:row>3</xdr:row>
                    <xdr:rowOff>236220</xdr:rowOff>
                  </to>
                </anchor>
              </controlPr>
            </control>
          </mc:Choice>
        </mc:AlternateContent>
        <mc:AlternateContent xmlns:mc="http://schemas.openxmlformats.org/markup-compatibility/2006">
          <mc:Choice Requires="x14">
            <control shapeId="9219" r:id="rId13" name="Check Box 3">
              <controlPr defaultSize="0" autoFill="0" autoLine="0" autoPict="0">
                <anchor moveWithCells="1">
                  <from>
                    <xdr:col>4</xdr:col>
                    <xdr:colOff>228600</xdr:colOff>
                    <xdr:row>3</xdr:row>
                    <xdr:rowOff>0</xdr:rowOff>
                  </from>
                  <to>
                    <xdr:col>4</xdr:col>
                    <xdr:colOff>647700</xdr:colOff>
                    <xdr:row>3</xdr:row>
                    <xdr:rowOff>236220</xdr:rowOff>
                  </to>
                </anchor>
              </controlPr>
            </control>
          </mc:Choice>
        </mc:AlternateContent>
        <mc:AlternateContent xmlns:mc="http://schemas.openxmlformats.org/markup-compatibility/2006">
          <mc:Choice Requires="x14">
            <control shapeId="9220" r:id="rId14" name="Check Box 4">
              <controlPr defaultSize="0" autoFill="0" autoLine="0" autoPict="0">
                <anchor moveWithCells="1">
                  <from>
                    <xdr:col>4</xdr:col>
                    <xdr:colOff>228600</xdr:colOff>
                    <xdr:row>3</xdr:row>
                    <xdr:rowOff>0</xdr:rowOff>
                  </from>
                  <to>
                    <xdr:col>4</xdr:col>
                    <xdr:colOff>647700</xdr:colOff>
                    <xdr:row>3</xdr:row>
                    <xdr:rowOff>236220</xdr:rowOff>
                  </to>
                </anchor>
              </controlPr>
            </control>
          </mc:Choice>
        </mc:AlternateContent>
        <mc:AlternateContent xmlns:mc="http://schemas.openxmlformats.org/markup-compatibility/2006">
          <mc:Choice Requires="x14">
            <control shapeId="9221" r:id="rId15" name="Check Box 5">
              <controlPr defaultSize="0" autoFill="0" autoLine="0" autoPict="0">
                <anchor moveWithCells="1">
                  <from>
                    <xdr:col>4</xdr:col>
                    <xdr:colOff>228600</xdr:colOff>
                    <xdr:row>4</xdr:row>
                    <xdr:rowOff>0</xdr:rowOff>
                  </from>
                  <to>
                    <xdr:col>4</xdr:col>
                    <xdr:colOff>647700</xdr:colOff>
                    <xdr:row>4</xdr:row>
                    <xdr:rowOff>236220</xdr:rowOff>
                  </to>
                </anchor>
              </controlPr>
            </control>
          </mc:Choice>
        </mc:AlternateContent>
        <mc:AlternateContent xmlns:mc="http://schemas.openxmlformats.org/markup-compatibility/2006">
          <mc:Choice Requires="x14">
            <control shapeId="9223" r:id="rId16" name="Check Box 7">
              <controlPr defaultSize="0" autoFill="0" autoLine="0" autoPict="0">
                <anchor moveWithCells="1">
                  <from>
                    <xdr:col>4</xdr:col>
                    <xdr:colOff>228600</xdr:colOff>
                    <xdr:row>9</xdr:row>
                    <xdr:rowOff>0</xdr:rowOff>
                  </from>
                  <to>
                    <xdr:col>4</xdr:col>
                    <xdr:colOff>647700</xdr:colOff>
                    <xdr:row>9</xdr:row>
                    <xdr:rowOff>236220</xdr:rowOff>
                  </to>
                </anchor>
              </controlPr>
            </control>
          </mc:Choice>
        </mc:AlternateContent>
        <mc:AlternateContent xmlns:mc="http://schemas.openxmlformats.org/markup-compatibility/2006">
          <mc:Choice Requires="x14">
            <control shapeId="9224" r:id="rId17" name="Check Box 8">
              <controlPr defaultSize="0" autoFill="0" autoLine="0" autoPict="0">
                <anchor moveWithCells="1">
                  <from>
                    <xdr:col>4</xdr:col>
                    <xdr:colOff>228600</xdr:colOff>
                    <xdr:row>10</xdr:row>
                    <xdr:rowOff>0</xdr:rowOff>
                  </from>
                  <to>
                    <xdr:col>4</xdr:col>
                    <xdr:colOff>647700</xdr:colOff>
                    <xdr:row>10</xdr:row>
                    <xdr:rowOff>236220</xdr:rowOff>
                  </to>
                </anchor>
              </controlPr>
            </control>
          </mc:Choice>
        </mc:AlternateContent>
        <mc:AlternateContent xmlns:mc="http://schemas.openxmlformats.org/markup-compatibility/2006">
          <mc:Choice Requires="x14">
            <control shapeId="9225" r:id="rId18" name="Check Box 9">
              <controlPr defaultSize="0" autoFill="0" autoLine="0" autoPict="0">
                <anchor moveWithCells="1">
                  <from>
                    <xdr:col>4</xdr:col>
                    <xdr:colOff>228600</xdr:colOff>
                    <xdr:row>11</xdr:row>
                    <xdr:rowOff>60960</xdr:rowOff>
                  </from>
                  <to>
                    <xdr:col>4</xdr:col>
                    <xdr:colOff>647700</xdr:colOff>
                    <xdr:row>11</xdr:row>
                    <xdr:rowOff>297180</xdr:rowOff>
                  </to>
                </anchor>
              </controlPr>
            </control>
          </mc:Choice>
        </mc:AlternateContent>
        <mc:AlternateContent xmlns:mc="http://schemas.openxmlformats.org/markup-compatibility/2006">
          <mc:Choice Requires="x14">
            <control shapeId="9226" r:id="rId19" name="Check Box 10">
              <controlPr defaultSize="0" autoFill="0" autoLine="0" autoPict="0">
                <anchor moveWithCells="1">
                  <from>
                    <xdr:col>4</xdr:col>
                    <xdr:colOff>228600</xdr:colOff>
                    <xdr:row>12</xdr:row>
                    <xdr:rowOff>60960</xdr:rowOff>
                  </from>
                  <to>
                    <xdr:col>4</xdr:col>
                    <xdr:colOff>647700</xdr:colOff>
                    <xdr:row>12</xdr:row>
                    <xdr:rowOff>297180</xdr:rowOff>
                  </to>
                </anchor>
              </controlPr>
            </control>
          </mc:Choice>
        </mc:AlternateContent>
        <mc:AlternateContent xmlns:mc="http://schemas.openxmlformats.org/markup-compatibility/2006">
          <mc:Choice Requires="x14">
            <control shapeId="9227" r:id="rId20" name="Check Box 11">
              <controlPr defaultSize="0" autoFill="0" autoLine="0" autoPict="0">
                <anchor moveWithCells="1">
                  <from>
                    <xdr:col>4</xdr:col>
                    <xdr:colOff>228600</xdr:colOff>
                    <xdr:row>13</xdr:row>
                    <xdr:rowOff>60960</xdr:rowOff>
                  </from>
                  <to>
                    <xdr:col>4</xdr:col>
                    <xdr:colOff>647700</xdr:colOff>
                    <xdr:row>13</xdr:row>
                    <xdr:rowOff>297180</xdr:rowOff>
                  </to>
                </anchor>
              </controlPr>
            </control>
          </mc:Choice>
        </mc:AlternateContent>
        <mc:AlternateContent xmlns:mc="http://schemas.openxmlformats.org/markup-compatibility/2006">
          <mc:Choice Requires="x14">
            <control shapeId="9228" r:id="rId21" name="Check Box 12">
              <controlPr defaultSize="0" autoFill="0" autoLine="0" autoPict="0">
                <anchor moveWithCells="1">
                  <from>
                    <xdr:col>4</xdr:col>
                    <xdr:colOff>228600</xdr:colOff>
                    <xdr:row>5</xdr:row>
                    <xdr:rowOff>60960</xdr:rowOff>
                  </from>
                  <to>
                    <xdr:col>4</xdr:col>
                    <xdr:colOff>647700</xdr:colOff>
                    <xdr:row>5</xdr:row>
                    <xdr:rowOff>297180</xdr:rowOff>
                  </to>
                </anchor>
              </controlPr>
            </control>
          </mc:Choice>
        </mc:AlternateContent>
        <mc:AlternateContent xmlns:mc="http://schemas.openxmlformats.org/markup-compatibility/2006">
          <mc:Choice Requires="x14">
            <control shapeId="9229" r:id="rId22" name="Check Box 13">
              <controlPr defaultSize="0" autoFill="0" autoLine="0" autoPict="0">
                <anchor moveWithCells="1">
                  <from>
                    <xdr:col>4</xdr:col>
                    <xdr:colOff>228600</xdr:colOff>
                    <xdr:row>6</xdr:row>
                    <xdr:rowOff>60960</xdr:rowOff>
                  </from>
                  <to>
                    <xdr:col>4</xdr:col>
                    <xdr:colOff>647700</xdr:colOff>
                    <xdr:row>6</xdr:row>
                    <xdr:rowOff>297180</xdr:rowOff>
                  </to>
                </anchor>
              </controlPr>
            </control>
          </mc:Choice>
        </mc:AlternateContent>
        <mc:AlternateContent xmlns:mc="http://schemas.openxmlformats.org/markup-compatibility/2006">
          <mc:Choice Requires="x14">
            <control shapeId="9230" r:id="rId23" name="Check Box 14">
              <controlPr defaultSize="0" autoFill="0" autoLine="0" autoPict="0">
                <anchor moveWithCells="1">
                  <from>
                    <xdr:col>4</xdr:col>
                    <xdr:colOff>228600</xdr:colOff>
                    <xdr:row>7</xdr:row>
                    <xdr:rowOff>0</xdr:rowOff>
                  </from>
                  <to>
                    <xdr:col>4</xdr:col>
                    <xdr:colOff>647700</xdr:colOff>
                    <xdr:row>7</xdr:row>
                    <xdr:rowOff>228600</xdr:rowOff>
                  </to>
                </anchor>
              </controlPr>
            </control>
          </mc:Choice>
        </mc:AlternateContent>
        <mc:AlternateContent xmlns:mc="http://schemas.openxmlformats.org/markup-compatibility/2006">
          <mc:Choice Requires="x14">
            <control shapeId="9231" r:id="rId24" name="Check Box 15">
              <controlPr defaultSize="0" autoFill="0" autoLine="0" autoPict="0">
                <anchor moveWithCells="1">
                  <from>
                    <xdr:col>4</xdr:col>
                    <xdr:colOff>228600</xdr:colOff>
                    <xdr:row>8</xdr:row>
                    <xdr:rowOff>60960</xdr:rowOff>
                  </from>
                  <to>
                    <xdr:col>4</xdr:col>
                    <xdr:colOff>647700</xdr:colOff>
                    <xdr:row>8</xdr:row>
                    <xdr:rowOff>297180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E963A-4429-47C9-81A4-FD8697E9358F}">
  <sheetPr>
    <pageSetUpPr fitToPage="1"/>
  </sheetPr>
  <dimension ref="A1:G14"/>
  <sheetViews>
    <sheetView zoomScale="85" zoomScaleNormal="85" workbookViewId="0">
      <selection activeCell="K4" sqref="K4"/>
    </sheetView>
  </sheetViews>
  <sheetFormatPr defaultColWidth="8.90625" defaultRowHeight="15" x14ac:dyDescent="0.35"/>
  <cols>
    <col min="1" max="1" width="7.36328125" style="130" bestFit="1" customWidth="1"/>
    <col min="2" max="2" width="8.6328125" style="122" bestFit="1" customWidth="1"/>
    <col min="3" max="3" width="113.6328125" style="131" customWidth="1"/>
    <col min="4" max="4" width="9.36328125" style="122" customWidth="1"/>
    <col min="5" max="5" width="8.36328125" style="122" customWidth="1"/>
    <col min="6" max="6" width="12.54296875" style="122" bestFit="1" customWidth="1"/>
    <col min="7" max="7" width="20.6328125" style="122" customWidth="1"/>
    <col min="8" max="16384" width="8.90625" style="126"/>
  </cols>
  <sheetData>
    <row r="1" spans="1:7" s="36" customFormat="1" ht="64.95" customHeight="1" x14ac:dyDescent="0.35">
      <c r="A1" s="163" t="s">
        <v>96</v>
      </c>
      <c r="B1" s="164"/>
      <c r="C1" s="164"/>
      <c r="D1" s="164"/>
      <c r="E1" s="164"/>
      <c r="F1" s="164"/>
      <c r="G1" s="165"/>
    </row>
    <row r="2" spans="1:7" s="41" customFormat="1" ht="16.2" x14ac:dyDescent="0.35">
      <c r="A2" s="37"/>
      <c r="B2" s="38"/>
      <c r="C2" s="38"/>
      <c r="D2" s="39"/>
      <c r="E2" s="39"/>
      <c r="F2" s="39"/>
      <c r="G2" s="40"/>
    </row>
    <row r="3" spans="1:7" s="125" customFormat="1" ht="32.4" x14ac:dyDescent="0.35">
      <c r="A3" s="123"/>
      <c r="B3" s="44"/>
      <c r="C3" s="44" t="s">
        <v>90</v>
      </c>
      <c r="D3" s="44" t="s">
        <v>89</v>
      </c>
      <c r="E3" s="44" t="s">
        <v>88</v>
      </c>
      <c r="F3" s="44" t="s">
        <v>87</v>
      </c>
      <c r="G3" s="45" t="s">
        <v>86</v>
      </c>
    </row>
    <row r="4" spans="1:7" ht="90" x14ac:dyDescent="0.35">
      <c r="A4" s="46" t="s">
        <v>85</v>
      </c>
      <c r="B4" s="47">
        <f>'Checklist - Full Version'!B4</f>
        <v>46266</v>
      </c>
      <c r="C4" s="88" t="s">
        <v>84</v>
      </c>
      <c r="D4" s="89" t="s">
        <v>71</v>
      </c>
      <c r="E4" s="50"/>
      <c r="F4" s="14" t="s">
        <v>83</v>
      </c>
      <c r="G4" s="51" t="s">
        <v>28</v>
      </c>
    </row>
    <row r="5" spans="1:7" ht="48.6" customHeight="1" x14ac:dyDescent="0.35">
      <c r="A5" s="133"/>
      <c r="B5" s="134">
        <f>'Checklist - Full Version'!B5</f>
        <v>46266</v>
      </c>
      <c r="C5" s="135" t="s">
        <v>82</v>
      </c>
      <c r="D5" s="136" t="s">
        <v>48</v>
      </c>
      <c r="E5" s="56"/>
      <c r="F5" s="18" t="s">
        <v>29</v>
      </c>
      <c r="G5" s="137" t="s">
        <v>28</v>
      </c>
    </row>
    <row r="6" spans="1:7" ht="58.2" customHeight="1" x14ac:dyDescent="0.35">
      <c r="A6" s="138" t="s">
        <v>81</v>
      </c>
      <c r="B6" s="59">
        <f>'Checklist - Full Version'!B6</f>
        <v>46273</v>
      </c>
      <c r="C6" s="60" t="s">
        <v>106</v>
      </c>
      <c r="D6" s="61" t="s">
        <v>79</v>
      </c>
      <c r="E6" s="62"/>
      <c r="F6" s="11" t="s">
        <v>34</v>
      </c>
      <c r="G6" s="63" t="s">
        <v>28</v>
      </c>
    </row>
    <row r="7" spans="1:7" ht="16.2" customHeight="1" x14ac:dyDescent="0.35">
      <c r="A7" s="139"/>
      <c r="B7" s="66"/>
      <c r="C7" s="23" t="s">
        <v>80</v>
      </c>
      <c r="D7" s="67"/>
      <c r="E7" s="68"/>
      <c r="F7" s="22"/>
      <c r="G7" s="69"/>
    </row>
    <row r="8" spans="1:7" ht="45" x14ac:dyDescent="0.35">
      <c r="A8" s="105" t="str">
        <f>'Checklist - Full Version'!A18</f>
        <v>Week 6</v>
      </c>
      <c r="B8" s="106">
        <f>'Checklist - Full Version'!B18</f>
        <v>46301</v>
      </c>
      <c r="C8" s="104" t="s">
        <v>108</v>
      </c>
      <c r="D8" s="95" t="s">
        <v>30</v>
      </c>
      <c r="E8" s="96"/>
      <c r="F8" s="12" t="s">
        <v>34</v>
      </c>
      <c r="G8" s="111" t="s">
        <v>28</v>
      </c>
    </row>
    <row r="9" spans="1:7" ht="49.2" customHeight="1" x14ac:dyDescent="0.35">
      <c r="A9" s="46" t="str">
        <f>'Checklist - Full Version'!A20</f>
        <v>Week 7</v>
      </c>
      <c r="B9" s="47">
        <f>'Checklist - Full Version'!B21</f>
        <v>46308</v>
      </c>
      <c r="C9" s="88" t="s">
        <v>31</v>
      </c>
      <c r="D9" s="108" t="s">
        <v>30</v>
      </c>
      <c r="E9" s="50"/>
      <c r="F9" s="14" t="s">
        <v>29</v>
      </c>
      <c r="G9" s="51" t="s">
        <v>28</v>
      </c>
    </row>
    <row r="10" spans="1:7" ht="45" x14ac:dyDescent="0.35">
      <c r="A10" s="105" t="str">
        <f>'Checklist - Full Version'!A27</f>
        <v>Week 10</v>
      </c>
      <c r="B10" s="106">
        <f>'Checklist - Full Version'!B28</f>
        <v>46329</v>
      </c>
      <c r="C10" s="104" t="s">
        <v>42</v>
      </c>
      <c r="D10" s="95" t="s">
        <v>41</v>
      </c>
      <c r="E10" s="96"/>
      <c r="F10" s="16" t="s">
        <v>40</v>
      </c>
      <c r="G10" s="111" t="s">
        <v>95</v>
      </c>
    </row>
    <row r="11" spans="1:7" ht="30" x14ac:dyDescent="0.35">
      <c r="A11" s="46" t="str">
        <f>'Checklist - Full Version'!A29</f>
        <v>Week 11</v>
      </c>
      <c r="B11" s="47">
        <f>'Checklist - Full Version'!B29</f>
        <v>46336</v>
      </c>
      <c r="C11" s="88" t="s">
        <v>37</v>
      </c>
      <c r="D11" s="89">
        <v>1</v>
      </c>
      <c r="E11" s="50"/>
      <c r="F11" s="90"/>
      <c r="G11" s="51" t="s">
        <v>28</v>
      </c>
    </row>
    <row r="12" spans="1:7" ht="30" x14ac:dyDescent="0.35">
      <c r="A12" s="105"/>
      <c r="B12" s="106">
        <f>'Checklist - Full Version'!B30</f>
        <v>46336</v>
      </c>
      <c r="C12" s="104" t="s">
        <v>36</v>
      </c>
      <c r="D12" s="95">
        <v>1</v>
      </c>
      <c r="E12" s="96"/>
      <c r="F12" s="97"/>
      <c r="G12" s="111" t="s">
        <v>28</v>
      </c>
    </row>
    <row r="13" spans="1:7" ht="48.6" customHeight="1" x14ac:dyDescent="0.35">
      <c r="A13" s="46" t="str">
        <f>'Checklist - Full Version'!A31</f>
        <v>Week 12</v>
      </c>
      <c r="B13" s="47">
        <f>'Checklist - Full Version'!B31</f>
        <v>46343</v>
      </c>
      <c r="C13" s="15" t="s">
        <v>109</v>
      </c>
      <c r="D13" s="108" t="s">
        <v>30</v>
      </c>
      <c r="E13" s="50"/>
      <c r="F13" s="14" t="s">
        <v>34</v>
      </c>
      <c r="G13" s="51" t="s">
        <v>28</v>
      </c>
    </row>
    <row r="14" spans="1:7" ht="45.6" thickBot="1" x14ac:dyDescent="0.4">
      <c r="A14" s="140" t="s">
        <v>32</v>
      </c>
      <c r="B14" s="141">
        <f>'Checklist - Full Version'!B33</f>
        <v>46350</v>
      </c>
      <c r="C14" s="142" t="s">
        <v>31</v>
      </c>
      <c r="D14" s="143" t="s">
        <v>30</v>
      </c>
      <c r="E14" s="144"/>
      <c r="F14" s="25" t="s">
        <v>29</v>
      </c>
      <c r="G14" s="145" t="s">
        <v>28</v>
      </c>
    </row>
  </sheetData>
  <sheetProtection sheet="1" objects="1" scenarios="1"/>
  <mergeCells count="1">
    <mergeCell ref="A1:G1"/>
  </mergeCells>
  <hyperlinks>
    <hyperlink ref="F10" r:id="rId1" location="team-templates" xr:uid="{9034158D-F707-4C72-8DD5-77768D0E7434}"/>
    <hyperlink ref="F13" r:id="rId2" display="https://www.usaswimming.org/safe-sport/ssrp-training-resources" xr:uid="{93D67B48-211F-429F-AD86-45BDC504415C}"/>
    <hyperlink ref="C13" r:id="rId3" display="Online Safe Sport Education for Parents -  Check to see how many parents have completed Online training of the &quot;Parents Guide to Misconduct in Sport&quot; course. Minimum 10% of parents in your club must complete training. Run Report. Communicate with parents about upcoming zoom trainings. " xr:uid="{C778217E-FF80-4D15-8A8C-CE960AF1B4E2}"/>
    <hyperlink ref="F6" r:id="rId4" display="https://www.usaswimming.org/safe-sport/ssrp-training-resources" xr:uid="{083AF7AB-4579-4FF6-B8C9-4B91737B3671}"/>
    <hyperlink ref="C7" r:id="rId5" xr:uid="{BD190295-8515-4A82-B420-ECD410EDED7E}"/>
    <hyperlink ref="F8" r:id="rId6" display="https://www.usaswimming.org/safe-sport/ssrp-training-resources" xr:uid="{4BF053D9-BECB-4CEA-9C58-FC3F2796A113}"/>
    <hyperlink ref="C8" r:id="rId7" display="Online Safe Sport Education for Parents -  Check to see how many parents have completed Online training of the &quot;Parents Guide to Misconduct in Sport&quot; course. Minimum 10% of parents in your club must complete training. Run Report. Communicate with parents about upcoming zoom trainings. " xr:uid="{0AA05EC1-F86C-4AE5-82BE-26ABC7DEB35B}"/>
    <hyperlink ref="F14" r:id="rId8" xr:uid="{AA9E4CA2-61A0-42C5-8813-2E27738A96CB}"/>
    <hyperlink ref="F9" r:id="rId9" xr:uid="{B2E4041B-1421-4A2C-8548-D44CC4473A21}"/>
    <hyperlink ref="F4" r:id="rId10" xr:uid="{EE2EDBAA-9F0C-4FE2-A71F-2A67F3CACFA1}"/>
    <hyperlink ref="F5" r:id="rId11" xr:uid="{EE84C940-8712-414D-9B0B-5688A2566739}"/>
  </hyperlinks>
  <pageMargins left="0.7" right="0.7" top="0.75" bottom="0.75" header="0.3" footer="0.3"/>
  <pageSetup scale="51" fitToHeight="0" orientation="landscape" horizontalDpi="200" verticalDpi="200" r:id="rId12"/>
  <drawing r:id="rId13"/>
  <legacyDrawing r:id="rId14"/>
  <mc:AlternateContent xmlns:mc="http://schemas.openxmlformats.org/markup-compatibility/2006">
    <mc:Choice Requires="x14">
      <controls>
        <mc:AlternateContent xmlns:mc="http://schemas.openxmlformats.org/markup-compatibility/2006">
          <mc:Choice Requires="x14">
            <control shapeId="10241" r:id="rId15" name="Check Box 1">
              <controlPr defaultSize="0" autoFill="0" autoLine="0" autoPict="0">
                <anchor moveWithCells="1">
                  <from>
                    <xdr:col>4</xdr:col>
                    <xdr:colOff>228600</xdr:colOff>
                    <xdr:row>3</xdr:row>
                    <xdr:rowOff>60960</xdr:rowOff>
                  </from>
                  <to>
                    <xdr:col>4</xdr:col>
                    <xdr:colOff>647700</xdr:colOff>
                    <xdr:row>3</xdr:row>
                    <xdr:rowOff>297180</xdr:rowOff>
                  </to>
                </anchor>
              </controlPr>
            </control>
          </mc:Choice>
        </mc:AlternateContent>
        <mc:AlternateContent xmlns:mc="http://schemas.openxmlformats.org/markup-compatibility/2006">
          <mc:Choice Requires="x14">
            <control shapeId="10242" r:id="rId16" name="Check Box 2">
              <controlPr defaultSize="0" autoFill="0" autoLine="0" autoPict="0">
                <anchor moveWithCells="1">
                  <from>
                    <xdr:col>4</xdr:col>
                    <xdr:colOff>213360</xdr:colOff>
                    <xdr:row>3</xdr:row>
                    <xdr:rowOff>1135380</xdr:rowOff>
                  </from>
                  <to>
                    <xdr:col>4</xdr:col>
                    <xdr:colOff>647700</xdr:colOff>
                    <xdr:row>4</xdr:row>
                    <xdr:rowOff>518160</xdr:rowOff>
                  </to>
                </anchor>
              </controlPr>
            </control>
          </mc:Choice>
        </mc:AlternateContent>
        <mc:AlternateContent xmlns:mc="http://schemas.openxmlformats.org/markup-compatibility/2006">
          <mc:Choice Requires="x14">
            <control shapeId="10243" r:id="rId17" name="Check Box 3">
              <controlPr defaultSize="0" autoFill="0" autoLine="0" autoPict="0">
                <anchor moveWithCells="1">
                  <from>
                    <xdr:col>4</xdr:col>
                    <xdr:colOff>228600</xdr:colOff>
                    <xdr:row>7</xdr:row>
                    <xdr:rowOff>0</xdr:rowOff>
                  </from>
                  <to>
                    <xdr:col>4</xdr:col>
                    <xdr:colOff>647700</xdr:colOff>
                    <xdr:row>7</xdr:row>
                    <xdr:rowOff>251460</xdr:rowOff>
                  </to>
                </anchor>
              </controlPr>
            </control>
          </mc:Choice>
        </mc:AlternateContent>
        <mc:AlternateContent xmlns:mc="http://schemas.openxmlformats.org/markup-compatibility/2006">
          <mc:Choice Requires="x14">
            <control shapeId="10244" r:id="rId18" name="Check Box 4">
              <controlPr defaultSize="0" autoFill="0" autoLine="0" autoPict="0">
                <anchor moveWithCells="1">
                  <from>
                    <xdr:col>4</xdr:col>
                    <xdr:colOff>228600</xdr:colOff>
                    <xdr:row>7</xdr:row>
                    <xdr:rowOff>0</xdr:rowOff>
                  </from>
                  <to>
                    <xdr:col>4</xdr:col>
                    <xdr:colOff>647700</xdr:colOff>
                    <xdr:row>7</xdr:row>
                    <xdr:rowOff>251460</xdr:rowOff>
                  </to>
                </anchor>
              </controlPr>
            </control>
          </mc:Choice>
        </mc:AlternateContent>
        <mc:AlternateContent xmlns:mc="http://schemas.openxmlformats.org/markup-compatibility/2006">
          <mc:Choice Requires="x14">
            <control shapeId="10245" r:id="rId19" name="Check Box 5">
              <controlPr defaultSize="0" autoFill="0" autoLine="0" autoPict="0">
                <anchor moveWithCells="1">
                  <from>
                    <xdr:col>4</xdr:col>
                    <xdr:colOff>228600</xdr:colOff>
                    <xdr:row>8</xdr:row>
                    <xdr:rowOff>0</xdr:rowOff>
                  </from>
                  <to>
                    <xdr:col>4</xdr:col>
                    <xdr:colOff>647700</xdr:colOff>
                    <xdr:row>8</xdr:row>
                    <xdr:rowOff>251460</xdr:rowOff>
                  </to>
                </anchor>
              </controlPr>
            </control>
          </mc:Choice>
        </mc:AlternateContent>
        <mc:AlternateContent xmlns:mc="http://schemas.openxmlformats.org/markup-compatibility/2006">
          <mc:Choice Requires="x14">
            <control shapeId="10246" r:id="rId20" name="Check Box 6">
              <controlPr defaultSize="0" autoFill="0" autoLine="0" autoPict="0">
                <anchor moveWithCells="1">
                  <from>
                    <xdr:col>4</xdr:col>
                    <xdr:colOff>228600</xdr:colOff>
                    <xdr:row>8</xdr:row>
                    <xdr:rowOff>0</xdr:rowOff>
                  </from>
                  <to>
                    <xdr:col>4</xdr:col>
                    <xdr:colOff>647700</xdr:colOff>
                    <xdr:row>8</xdr:row>
                    <xdr:rowOff>251460</xdr:rowOff>
                  </to>
                </anchor>
              </controlPr>
            </control>
          </mc:Choice>
        </mc:AlternateContent>
        <mc:AlternateContent xmlns:mc="http://schemas.openxmlformats.org/markup-compatibility/2006">
          <mc:Choice Requires="x14">
            <control shapeId="10247" r:id="rId21" name="Check Box 7">
              <controlPr defaultSize="0" autoFill="0" autoLine="0" autoPict="0">
                <anchor moveWithCells="1">
                  <from>
                    <xdr:col>4</xdr:col>
                    <xdr:colOff>228600</xdr:colOff>
                    <xdr:row>9</xdr:row>
                    <xdr:rowOff>0</xdr:rowOff>
                  </from>
                  <to>
                    <xdr:col>4</xdr:col>
                    <xdr:colOff>647700</xdr:colOff>
                    <xdr:row>9</xdr:row>
                    <xdr:rowOff>251460</xdr:rowOff>
                  </to>
                </anchor>
              </controlPr>
            </control>
          </mc:Choice>
        </mc:AlternateContent>
        <mc:AlternateContent xmlns:mc="http://schemas.openxmlformats.org/markup-compatibility/2006">
          <mc:Choice Requires="x14">
            <control shapeId="10248" r:id="rId22" name="Check Box 8">
              <controlPr defaultSize="0" autoFill="0" autoLine="0" autoPict="0">
                <anchor moveWithCells="1">
                  <from>
                    <xdr:col>4</xdr:col>
                    <xdr:colOff>228600</xdr:colOff>
                    <xdr:row>9</xdr:row>
                    <xdr:rowOff>0</xdr:rowOff>
                  </from>
                  <to>
                    <xdr:col>4</xdr:col>
                    <xdr:colOff>647700</xdr:colOff>
                    <xdr:row>9</xdr:row>
                    <xdr:rowOff>251460</xdr:rowOff>
                  </to>
                </anchor>
              </controlPr>
            </control>
          </mc:Choice>
        </mc:AlternateContent>
        <mc:AlternateContent xmlns:mc="http://schemas.openxmlformats.org/markup-compatibility/2006">
          <mc:Choice Requires="x14">
            <control shapeId="10249" r:id="rId23" name="Check Box 9">
              <controlPr defaultSize="0" autoFill="0" autoLine="0" autoPict="0">
                <anchor moveWithCells="1">
                  <from>
                    <xdr:col>4</xdr:col>
                    <xdr:colOff>228600</xdr:colOff>
                    <xdr:row>9</xdr:row>
                    <xdr:rowOff>0</xdr:rowOff>
                  </from>
                  <to>
                    <xdr:col>4</xdr:col>
                    <xdr:colOff>647700</xdr:colOff>
                    <xdr:row>9</xdr:row>
                    <xdr:rowOff>251460</xdr:rowOff>
                  </to>
                </anchor>
              </controlPr>
            </control>
          </mc:Choice>
        </mc:AlternateContent>
        <mc:AlternateContent xmlns:mc="http://schemas.openxmlformats.org/markup-compatibility/2006">
          <mc:Choice Requires="x14">
            <control shapeId="10250" r:id="rId24" name="Check Box 10">
              <controlPr defaultSize="0" autoFill="0" autoLine="0" autoPict="0">
                <anchor moveWithCells="1">
                  <from>
                    <xdr:col>4</xdr:col>
                    <xdr:colOff>228600</xdr:colOff>
                    <xdr:row>9</xdr:row>
                    <xdr:rowOff>0</xdr:rowOff>
                  </from>
                  <to>
                    <xdr:col>4</xdr:col>
                    <xdr:colOff>647700</xdr:colOff>
                    <xdr:row>9</xdr:row>
                    <xdr:rowOff>251460</xdr:rowOff>
                  </to>
                </anchor>
              </controlPr>
            </control>
          </mc:Choice>
        </mc:AlternateContent>
        <mc:AlternateContent xmlns:mc="http://schemas.openxmlformats.org/markup-compatibility/2006">
          <mc:Choice Requires="x14">
            <control shapeId="10251" r:id="rId25" name="Check Box 11">
              <controlPr defaultSize="0" autoFill="0" autoLine="0" autoPict="0">
                <anchor moveWithCells="1">
                  <from>
                    <xdr:col>4</xdr:col>
                    <xdr:colOff>228600</xdr:colOff>
                    <xdr:row>9</xdr:row>
                    <xdr:rowOff>0</xdr:rowOff>
                  </from>
                  <to>
                    <xdr:col>4</xdr:col>
                    <xdr:colOff>647700</xdr:colOff>
                    <xdr:row>9</xdr:row>
                    <xdr:rowOff>251460</xdr:rowOff>
                  </to>
                </anchor>
              </controlPr>
            </control>
          </mc:Choice>
        </mc:AlternateContent>
        <mc:AlternateContent xmlns:mc="http://schemas.openxmlformats.org/markup-compatibility/2006">
          <mc:Choice Requires="x14">
            <control shapeId="10252" r:id="rId26" name="Check Box 12">
              <controlPr defaultSize="0" autoFill="0" autoLine="0" autoPict="0">
                <anchor moveWithCells="1">
                  <from>
                    <xdr:col>4</xdr:col>
                    <xdr:colOff>228600</xdr:colOff>
                    <xdr:row>10</xdr:row>
                    <xdr:rowOff>60960</xdr:rowOff>
                  </from>
                  <to>
                    <xdr:col>4</xdr:col>
                    <xdr:colOff>647700</xdr:colOff>
                    <xdr:row>10</xdr:row>
                    <xdr:rowOff>297180</xdr:rowOff>
                  </to>
                </anchor>
              </controlPr>
            </control>
          </mc:Choice>
        </mc:AlternateContent>
        <mc:AlternateContent xmlns:mc="http://schemas.openxmlformats.org/markup-compatibility/2006">
          <mc:Choice Requires="x14">
            <control shapeId="10253" r:id="rId27" name="Check Box 13">
              <controlPr defaultSize="0" autoFill="0" autoLine="0" autoPict="0">
                <anchor moveWithCells="1">
                  <from>
                    <xdr:col>4</xdr:col>
                    <xdr:colOff>228600</xdr:colOff>
                    <xdr:row>11</xdr:row>
                    <xdr:rowOff>60960</xdr:rowOff>
                  </from>
                  <to>
                    <xdr:col>4</xdr:col>
                    <xdr:colOff>647700</xdr:colOff>
                    <xdr:row>11</xdr:row>
                    <xdr:rowOff>297180</xdr:rowOff>
                  </to>
                </anchor>
              </controlPr>
            </control>
          </mc:Choice>
        </mc:AlternateContent>
        <mc:AlternateContent xmlns:mc="http://schemas.openxmlformats.org/markup-compatibility/2006">
          <mc:Choice Requires="x14">
            <control shapeId="10254" r:id="rId28" name="Check Box 14">
              <controlPr defaultSize="0" autoFill="0" autoLine="0" autoPict="0">
                <anchor moveWithCells="1">
                  <from>
                    <xdr:col>4</xdr:col>
                    <xdr:colOff>228600</xdr:colOff>
                    <xdr:row>12</xdr:row>
                    <xdr:rowOff>60960</xdr:rowOff>
                  </from>
                  <to>
                    <xdr:col>4</xdr:col>
                    <xdr:colOff>647700</xdr:colOff>
                    <xdr:row>12</xdr:row>
                    <xdr:rowOff>297180</xdr:rowOff>
                  </to>
                </anchor>
              </controlPr>
            </control>
          </mc:Choice>
        </mc:AlternateContent>
        <mc:AlternateContent xmlns:mc="http://schemas.openxmlformats.org/markup-compatibility/2006">
          <mc:Choice Requires="x14">
            <control shapeId="10255" r:id="rId29" name="Check Box 15">
              <controlPr defaultSize="0" autoFill="0" autoLine="0" autoPict="0">
                <anchor moveWithCells="1">
                  <from>
                    <xdr:col>4</xdr:col>
                    <xdr:colOff>228600</xdr:colOff>
                    <xdr:row>13</xdr:row>
                    <xdr:rowOff>0</xdr:rowOff>
                  </from>
                  <to>
                    <xdr:col>4</xdr:col>
                    <xdr:colOff>647700</xdr:colOff>
                    <xdr:row>13</xdr:row>
                    <xdr:rowOff>251460</xdr:rowOff>
                  </to>
                </anchor>
              </controlPr>
            </control>
          </mc:Choice>
        </mc:AlternateContent>
        <mc:AlternateContent xmlns:mc="http://schemas.openxmlformats.org/markup-compatibility/2006">
          <mc:Choice Requires="x14">
            <control shapeId="10256" r:id="rId30" name="Check Box 16">
              <controlPr defaultSize="0" autoFill="0" autoLine="0" autoPict="0">
                <anchor moveWithCells="1">
                  <from>
                    <xdr:col>4</xdr:col>
                    <xdr:colOff>228600</xdr:colOff>
                    <xdr:row>5</xdr:row>
                    <xdr:rowOff>60960</xdr:rowOff>
                  </from>
                  <to>
                    <xdr:col>4</xdr:col>
                    <xdr:colOff>647700</xdr:colOff>
                    <xdr:row>5</xdr:row>
                    <xdr:rowOff>297180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242EA-FB07-4C59-A4F6-8FDE8663EA91}">
  <sheetPr>
    <pageSetUpPr fitToPage="1"/>
  </sheetPr>
  <dimension ref="A1:G5"/>
  <sheetViews>
    <sheetView zoomScale="85" zoomScaleNormal="85" workbookViewId="0">
      <selection activeCell="C23" sqref="C23"/>
    </sheetView>
  </sheetViews>
  <sheetFormatPr defaultColWidth="8.90625" defaultRowHeight="15" x14ac:dyDescent="0.35"/>
  <cols>
    <col min="1" max="1" width="7.36328125" style="130" bestFit="1" customWidth="1"/>
    <col min="2" max="2" width="8.6328125" style="122" bestFit="1" customWidth="1"/>
    <col min="3" max="3" width="113.6328125" style="131" customWidth="1"/>
    <col min="4" max="4" width="8.90625" style="122"/>
    <col min="5" max="5" width="9.1796875" style="122" bestFit="1" customWidth="1"/>
    <col min="6" max="6" width="12.54296875" style="122" bestFit="1" customWidth="1"/>
    <col min="7" max="7" width="20.6328125" style="122" customWidth="1"/>
    <col min="8" max="16384" width="8.90625" style="126"/>
  </cols>
  <sheetData>
    <row r="1" spans="1:7" s="36" customFormat="1" ht="64.95" customHeight="1" x14ac:dyDescent="0.35">
      <c r="A1" s="163" t="s">
        <v>97</v>
      </c>
      <c r="B1" s="164"/>
      <c r="C1" s="164"/>
      <c r="D1" s="164"/>
      <c r="E1" s="164"/>
      <c r="F1" s="164"/>
      <c r="G1" s="165"/>
    </row>
    <row r="2" spans="1:7" s="41" customFormat="1" ht="16.2" x14ac:dyDescent="0.35">
      <c r="A2" s="37"/>
      <c r="B2" s="38"/>
      <c r="C2" s="38"/>
      <c r="D2" s="39"/>
      <c r="E2" s="39"/>
      <c r="F2" s="39"/>
      <c r="G2" s="40"/>
    </row>
    <row r="3" spans="1:7" s="125" customFormat="1" ht="32.4" x14ac:dyDescent="0.35">
      <c r="A3" s="123"/>
      <c r="B3" s="44"/>
      <c r="C3" s="44" t="s">
        <v>90</v>
      </c>
      <c r="D3" s="44" t="s">
        <v>89</v>
      </c>
      <c r="E3" s="44" t="s">
        <v>88</v>
      </c>
      <c r="F3" s="44" t="s">
        <v>87</v>
      </c>
      <c r="G3" s="45" t="s">
        <v>86</v>
      </c>
    </row>
    <row r="4" spans="1:7" ht="30" x14ac:dyDescent="0.35">
      <c r="A4" s="105" t="str">
        <f>'Checklist - Full Version'!A16</f>
        <v>Week 5</v>
      </c>
      <c r="B4" s="106">
        <f>'Checklist - Full Version'!B17</f>
        <v>46294</v>
      </c>
      <c r="C4" s="104" t="s">
        <v>64</v>
      </c>
      <c r="D4" s="95" t="s">
        <v>63</v>
      </c>
      <c r="E4" s="96"/>
      <c r="F4" s="97"/>
      <c r="G4" s="107" t="s">
        <v>43</v>
      </c>
    </row>
    <row r="5" spans="1:7" ht="30.6" thickBot="1" x14ac:dyDescent="0.4">
      <c r="A5" s="146" t="str">
        <f>'Checklist - Full Version'!A27</f>
        <v>Week 10</v>
      </c>
      <c r="B5" s="147">
        <f>'Checklist - Full Version'!B27</f>
        <v>46329</v>
      </c>
      <c r="C5" s="148" t="s">
        <v>45</v>
      </c>
      <c r="D5" s="149">
        <v>2</v>
      </c>
      <c r="E5" s="150"/>
      <c r="F5" s="26" t="s">
        <v>44</v>
      </c>
      <c r="G5" s="151" t="s">
        <v>43</v>
      </c>
    </row>
  </sheetData>
  <sheetProtection sheet="1" objects="1" scenarios="1"/>
  <mergeCells count="1">
    <mergeCell ref="A1:G1"/>
  </mergeCells>
  <hyperlinks>
    <hyperlink ref="F5" r:id="rId1" xr:uid="{88C8F7DB-6896-4ADB-B71E-66FDA6E28B4A}"/>
  </hyperlinks>
  <pageMargins left="0.7" right="0.7" top="0.75" bottom="0.75" header="0.3" footer="0.3"/>
  <pageSetup scale="52" fitToHeight="0" orientation="landscape" horizontalDpi="200" verticalDpi="200" r:id="rId2"/>
  <drawing r:id="rId3"/>
  <legacyDrawing r:id="rId4"/>
  <mc:AlternateContent xmlns:mc="http://schemas.openxmlformats.org/markup-compatibility/2006">
    <mc:Choice Requires="x14">
      <controls>
        <mc:AlternateContent xmlns:mc="http://schemas.openxmlformats.org/markup-compatibility/2006">
          <mc:Choice Requires="x14">
            <control shapeId="11265" r:id="rId5" name="Check Box 1">
              <controlPr defaultSize="0" autoFill="0" autoLine="0" autoPict="0">
                <anchor moveWithCells="1">
                  <from>
                    <xdr:col>4</xdr:col>
                    <xdr:colOff>228600</xdr:colOff>
                    <xdr:row>3</xdr:row>
                    <xdr:rowOff>0</xdr:rowOff>
                  </from>
                  <to>
                    <xdr:col>4</xdr:col>
                    <xdr:colOff>647700</xdr:colOff>
                    <xdr:row>3</xdr:row>
                    <xdr:rowOff>251460</xdr:rowOff>
                  </to>
                </anchor>
              </controlPr>
            </control>
          </mc:Choice>
        </mc:AlternateContent>
        <mc:AlternateContent xmlns:mc="http://schemas.openxmlformats.org/markup-compatibility/2006">
          <mc:Choice Requires="x14">
            <control shapeId="11266" r:id="rId6" name="Check Box 2">
              <controlPr defaultSize="0" autoFill="0" autoLine="0" autoPict="0">
                <anchor moveWithCells="1">
                  <from>
                    <xdr:col>4</xdr:col>
                    <xdr:colOff>228600</xdr:colOff>
                    <xdr:row>4</xdr:row>
                    <xdr:rowOff>0</xdr:rowOff>
                  </from>
                  <to>
                    <xdr:col>4</xdr:col>
                    <xdr:colOff>647700</xdr:colOff>
                    <xdr:row>4</xdr:row>
                    <xdr:rowOff>251460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CD98E-9BA8-4656-BFF4-23A132F6E380}">
  <sheetPr>
    <pageSetUpPr fitToPage="1"/>
  </sheetPr>
  <dimension ref="A1:G8"/>
  <sheetViews>
    <sheetView zoomScale="85" zoomScaleNormal="85" workbookViewId="0">
      <selection activeCell="C8" sqref="C8"/>
    </sheetView>
  </sheetViews>
  <sheetFormatPr defaultColWidth="8.90625" defaultRowHeight="15" x14ac:dyDescent="0.35"/>
  <cols>
    <col min="1" max="1" width="7.36328125" style="130" bestFit="1" customWidth="1"/>
    <col min="2" max="2" width="11.81640625" style="122" customWidth="1"/>
    <col min="3" max="3" width="113.6328125" style="131" customWidth="1"/>
    <col min="4" max="4" width="8.90625" style="122"/>
    <col min="5" max="5" width="8.36328125" style="122" customWidth="1"/>
    <col min="6" max="6" width="12.54296875" style="122" bestFit="1" customWidth="1"/>
    <col min="7" max="7" width="20.6328125" style="122" customWidth="1"/>
    <col min="8" max="16384" width="8.90625" style="126"/>
  </cols>
  <sheetData>
    <row r="1" spans="1:7" s="36" customFormat="1" ht="64.95" customHeight="1" x14ac:dyDescent="0.35">
      <c r="A1" s="163" t="s">
        <v>99</v>
      </c>
      <c r="B1" s="164"/>
      <c r="C1" s="164"/>
      <c r="D1" s="164"/>
      <c r="E1" s="164"/>
      <c r="F1" s="164"/>
      <c r="G1" s="165"/>
    </row>
    <row r="2" spans="1:7" s="41" customFormat="1" ht="16.2" x14ac:dyDescent="0.35">
      <c r="A2" s="37"/>
      <c r="B2" s="38"/>
      <c r="C2" s="38"/>
      <c r="D2" s="39"/>
      <c r="E2" s="39"/>
      <c r="F2" s="39"/>
      <c r="G2" s="40"/>
    </row>
    <row r="3" spans="1:7" s="125" customFormat="1" ht="32.4" x14ac:dyDescent="0.35">
      <c r="A3" s="123"/>
      <c r="B3" s="44"/>
      <c r="C3" s="44" t="s">
        <v>90</v>
      </c>
      <c r="D3" s="44" t="s">
        <v>89</v>
      </c>
      <c r="E3" s="44" t="s">
        <v>88</v>
      </c>
      <c r="F3" s="44" t="s">
        <v>87</v>
      </c>
      <c r="G3" s="45" t="s">
        <v>86</v>
      </c>
    </row>
    <row r="4" spans="1:7" ht="60" x14ac:dyDescent="0.35">
      <c r="A4" s="152" t="str">
        <f>'Checklist - Full Version'!A6</f>
        <v>Week 2</v>
      </c>
      <c r="B4" s="153">
        <f>'Checklist - Full Version'!B8</f>
        <v>46273</v>
      </c>
      <c r="C4" s="154" t="s">
        <v>114</v>
      </c>
      <c r="D4" s="155" t="s">
        <v>79</v>
      </c>
      <c r="E4" s="156"/>
      <c r="F4" s="29" t="s">
        <v>34</v>
      </c>
      <c r="G4" s="157" t="s">
        <v>33</v>
      </c>
    </row>
    <row r="5" spans="1:7" ht="16.2" customHeight="1" x14ac:dyDescent="0.35">
      <c r="A5" s="158"/>
      <c r="B5" s="102"/>
      <c r="C5" s="30" t="s">
        <v>78</v>
      </c>
      <c r="D5" s="49"/>
      <c r="E5" s="159"/>
      <c r="F5" s="19"/>
      <c r="G5" s="160"/>
    </row>
    <row r="6" spans="1:7" ht="49.95" customHeight="1" x14ac:dyDescent="0.35">
      <c r="A6" s="105" t="str">
        <f>'Checklist - Full Version'!A18</f>
        <v>Week 6</v>
      </c>
      <c r="B6" s="106">
        <f>'Checklist - Full Version'!B19</f>
        <v>46301</v>
      </c>
      <c r="C6" s="13" t="s">
        <v>115</v>
      </c>
      <c r="D6" s="109" t="s">
        <v>30</v>
      </c>
      <c r="E6" s="96"/>
      <c r="F6" s="12" t="s">
        <v>34</v>
      </c>
      <c r="G6" s="110" t="s">
        <v>33</v>
      </c>
    </row>
    <row r="7" spans="1:7" ht="30" x14ac:dyDescent="0.35">
      <c r="A7" s="152" t="str">
        <f>'Checklist - Full Version'!A27</f>
        <v>Week 10</v>
      </c>
      <c r="B7" s="153">
        <f>'Checklist - Full Version'!B28</f>
        <v>46329</v>
      </c>
      <c r="C7" s="154" t="s">
        <v>98</v>
      </c>
      <c r="D7" s="155" t="s">
        <v>41</v>
      </c>
      <c r="E7" s="156"/>
      <c r="F7" s="29" t="s">
        <v>40</v>
      </c>
      <c r="G7" s="157" t="s">
        <v>33</v>
      </c>
    </row>
    <row r="8" spans="1:7" ht="45.6" thickBot="1" x14ac:dyDescent="0.4">
      <c r="A8" s="113" t="str">
        <f>'Checklist - Full Version'!A31</f>
        <v>Week 12</v>
      </c>
      <c r="B8" s="114">
        <f>'Checklist - Full Version'!B32</f>
        <v>46343</v>
      </c>
      <c r="C8" s="28" t="s">
        <v>116</v>
      </c>
      <c r="D8" s="161" t="s">
        <v>30</v>
      </c>
      <c r="E8" s="117"/>
      <c r="F8" s="27" t="s">
        <v>34</v>
      </c>
      <c r="G8" s="162" t="s">
        <v>33</v>
      </c>
    </row>
  </sheetData>
  <sheetProtection sheet="1" objects="1" scenarios="1"/>
  <mergeCells count="1">
    <mergeCell ref="A1:G1"/>
  </mergeCells>
  <hyperlinks>
    <hyperlink ref="F7" r:id="rId1" location="team-templates" xr:uid="{755CF8FC-4E28-4954-98C7-015BA671E092}"/>
    <hyperlink ref="F8" r:id="rId2" display="https://www.usaswimming.org/safe-sport/ssrp-training-resources" xr:uid="{09435F32-2EEB-46C6-9B32-1592ECA8D931}"/>
    <hyperlink ref="C8" r:id="rId3" display="Online Safe Sport Education for Athletes - Check to see how many athletes have completed &quot;Safe Sport For Kids&quot; (Ages 5-12), &quot;Safe Sport for Youth Athletes&quot; (Ages 12-17) online education. Run Report. Communicate with parents and athletes about upcoming zoom trainings. " xr:uid="{480EC7A3-DE1D-48F0-9536-8B272B9693D3}"/>
    <hyperlink ref="F4" r:id="rId4" display="https://www.usaswimming.org/safe-sport/ssrp-training-resources" xr:uid="{2F82F15D-6D28-4273-895C-89FDC2DA22CB}"/>
    <hyperlink ref="C5" r:id="rId5" xr:uid="{B1831176-6F5F-4A99-8F70-FBEC78C8985A}"/>
    <hyperlink ref="F6" r:id="rId6" display="https://www.usaswimming.org/safe-sport/ssrp-training-resources" xr:uid="{48D97D3C-3CBB-44A8-8013-2569BB8BB1D8}"/>
    <hyperlink ref="C6" r:id="rId7" display="https://www.usaswimming.org/docs/default-source/safe-sportdocuments/safe-sport-recognition-program/reports-for-online-education-parents-athletes.pdf" xr:uid="{80994357-7E6A-42A9-99C0-820B8AF8D3D3}"/>
  </hyperlinks>
  <pageMargins left="0.7" right="0.7" top="0.75" bottom="0.75" header="0.3" footer="0.3"/>
  <pageSetup scale="52" fitToHeight="0" orientation="landscape" horizontalDpi="200" verticalDpi="200" r:id="rId8"/>
  <drawing r:id="rId9"/>
  <legacyDrawing r:id="rId10"/>
  <mc:AlternateContent xmlns:mc="http://schemas.openxmlformats.org/markup-compatibility/2006">
    <mc:Choice Requires="x14">
      <controls>
        <mc:AlternateContent xmlns:mc="http://schemas.openxmlformats.org/markup-compatibility/2006">
          <mc:Choice Requires="x14">
            <control shapeId="12289" r:id="rId11" name="Check Box 1">
              <controlPr defaultSize="0" autoFill="0" autoLine="0" autoPict="0">
                <anchor moveWithCells="1">
                  <from>
                    <xdr:col>4</xdr:col>
                    <xdr:colOff>228600</xdr:colOff>
                    <xdr:row>7</xdr:row>
                    <xdr:rowOff>0</xdr:rowOff>
                  </from>
                  <to>
                    <xdr:col>4</xdr:col>
                    <xdr:colOff>647700</xdr:colOff>
                    <xdr:row>7</xdr:row>
                    <xdr:rowOff>251460</xdr:rowOff>
                  </to>
                </anchor>
              </controlPr>
            </control>
          </mc:Choice>
        </mc:AlternateContent>
        <mc:AlternateContent xmlns:mc="http://schemas.openxmlformats.org/markup-compatibility/2006">
          <mc:Choice Requires="x14">
            <control shapeId="12290" r:id="rId12" name="Check Box 2">
              <controlPr defaultSize="0" autoFill="0" autoLine="0" autoPict="0">
                <anchor moveWithCells="1">
                  <from>
                    <xdr:col>4</xdr:col>
                    <xdr:colOff>228600</xdr:colOff>
                    <xdr:row>3</xdr:row>
                    <xdr:rowOff>60960</xdr:rowOff>
                  </from>
                  <to>
                    <xdr:col>4</xdr:col>
                    <xdr:colOff>647700</xdr:colOff>
                    <xdr:row>3</xdr:row>
                    <xdr:rowOff>297180</xdr:rowOff>
                  </to>
                </anchor>
              </controlPr>
            </control>
          </mc:Choice>
        </mc:AlternateContent>
        <mc:AlternateContent xmlns:mc="http://schemas.openxmlformats.org/markup-compatibility/2006">
          <mc:Choice Requires="x14">
            <control shapeId="12291" r:id="rId13" name="Check Box 3">
              <controlPr defaultSize="0" autoFill="0" autoLine="0" autoPict="0">
                <anchor moveWithCells="1">
                  <from>
                    <xdr:col>4</xdr:col>
                    <xdr:colOff>228600</xdr:colOff>
                    <xdr:row>5</xdr:row>
                    <xdr:rowOff>60960</xdr:rowOff>
                  </from>
                  <to>
                    <xdr:col>4</xdr:col>
                    <xdr:colOff>647700</xdr:colOff>
                    <xdr:row>5</xdr:row>
                    <xdr:rowOff>297180</xdr:rowOff>
                  </to>
                </anchor>
              </controlPr>
            </control>
          </mc:Choice>
        </mc:AlternateContent>
        <mc:AlternateContent xmlns:mc="http://schemas.openxmlformats.org/markup-compatibility/2006">
          <mc:Choice Requires="x14">
            <control shapeId="12292" r:id="rId14" name="Check Box 4">
              <controlPr defaultSize="0" autoFill="0" autoLine="0" autoPict="0">
                <anchor moveWithCells="1">
                  <from>
                    <xdr:col>4</xdr:col>
                    <xdr:colOff>228600</xdr:colOff>
                    <xdr:row>6</xdr:row>
                    <xdr:rowOff>60960</xdr:rowOff>
                  </from>
                  <to>
                    <xdr:col>4</xdr:col>
                    <xdr:colOff>647700</xdr:colOff>
                    <xdr:row>6</xdr:row>
                    <xdr:rowOff>297180</xdr:rowOff>
                  </to>
                </anchor>
              </controlPr>
            </control>
          </mc:Choice>
        </mc:AlternateContent>
        <mc:AlternateContent xmlns:mc="http://schemas.openxmlformats.org/markup-compatibility/2006">
          <mc:Choice Requires="x14">
            <control shapeId="12293" r:id="rId15" name="Check Box 5">
              <controlPr defaultSize="0" autoFill="0" autoLine="0" autoPict="0">
                <anchor moveWithCells="1">
                  <from>
                    <xdr:col>4</xdr:col>
                    <xdr:colOff>228600</xdr:colOff>
                    <xdr:row>5</xdr:row>
                    <xdr:rowOff>60960</xdr:rowOff>
                  </from>
                  <to>
                    <xdr:col>4</xdr:col>
                    <xdr:colOff>647700</xdr:colOff>
                    <xdr:row>5</xdr:row>
                    <xdr:rowOff>297180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DD520-5C88-4C87-83F5-AF9D118786C2}">
  <sheetPr>
    <tabColor theme="8" tint="-0.499984740745262"/>
    <pageSetUpPr fitToPage="1"/>
  </sheetPr>
  <dimension ref="A1:D9"/>
  <sheetViews>
    <sheetView showGridLines="0" topLeftCell="A2" workbookViewId="0">
      <selection activeCell="G12" sqref="G12"/>
    </sheetView>
  </sheetViews>
  <sheetFormatPr defaultRowHeight="15" x14ac:dyDescent="0.35"/>
  <cols>
    <col min="1" max="1" width="2.81640625" style="10" customWidth="1"/>
    <col min="2" max="2" width="16.36328125" customWidth="1"/>
    <col min="3" max="3" width="20.36328125" customWidth="1"/>
    <col min="4" max="4" width="30.81640625" customWidth="1"/>
  </cols>
  <sheetData>
    <row r="1" spans="1:4" ht="50.1" customHeight="1" x14ac:dyDescent="0.4">
      <c r="A1" s="10" t="s">
        <v>18</v>
      </c>
      <c r="B1" s="3" t="s">
        <v>3</v>
      </c>
    </row>
    <row r="2" spans="1:4" ht="51" customHeight="1" x14ac:dyDescent="0.35">
      <c r="A2" s="10" t="s">
        <v>21</v>
      </c>
      <c r="B2" s="169"/>
      <c r="C2" s="169"/>
      <c r="D2" s="9" t="s">
        <v>24</v>
      </c>
    </row>
    <row r="3" spans="1:4" x14ac:dyDescent="0.35">
      <c r="A3" s="10" t="s">
        <v>22</v>
      </c>
      <c r="B3" s="2" t="s">
        <v>0</v>
      </c>
      <c r="C3" s="1" t="s">
        <v>2</v>
      </c>
      <c r="D3" t="s">
        <v>11</v>
      </c>
    </row>
    <row r="4" spans="1:4" ht="60" customHeight="1" x14ac:dyDescent="0.35">
      <c r="A4" s="10" t="s">
        <v>23</v>
      </c>
      <c r="B4" s="7">
        <f>'Checklist - Full Version'!B4</f>
        <v>46266</v>
      </c>
      <c r="C4" t="str">
        <f>'Checklist - Full Version'!A4</f>
        <v>Week 1</v>
      </c>
      <c r="D4" t="s">
        <v>105</v>
      </c>
    </row>
    <row r="5" spans="1:4" ht="30" x14ac:dyDescent="0.35">
      <c r="B5" s="7">
        <f>'Checklist - Full Version'!B6</f>
        <v>46273</v>
      </c>
      <c r="C5" t="str">
        <f>'Checklist - Full Version'!A6</f>
        <v>Week 2</v>
      </c>
      <c r="D5" t="s">
        <v>103</v>
      </c>
    </row>
    <row r="6" spans="1:4" ht="45" x14ac:dyDescent="0.35">
      <c r="B6" s="7">
        <f>'Checklist - Full Version'!B13</f>
        <v>46287</v>
      </c>
      <c r="C6" t="str">
        <f>'Checklist - Full Version'!A13</f>
        <v>Week 4</v>
      </c>
      <c r="D6" t="s">
        <v>100</v>
      </c>
    </row>
    <row r="7" spans="1:4" ht="60" x14ac:dyDescent="0.35">
      <c r="B7" s="7">
        <f>'Checklist - Full Version'!B27</f>
        <v>46329</v>
      </c>
      <c r="C7" t="str">
        <f>'Checklist - Full Version'!A27</f>
        <v>Week 10</v>
      </c>
      <c r="D7" t="s">
        <v>110</v>
      </c>
    </row>
    <row r="8" spans="1:4" ht="30" x14ac:dyDescent="0.35">
      <c r="B8" s="7">
        <f>'Checklist - Full Version'!B34</f>
        <v>46350</v>
      </c>
      <c r="C8" t="s">
        <v>102</v>
      </c>
      <c r="D8" t="s">
        <v>101</v>
      </c>
    </row>
    <row r="9" spans="1:4" x14ac:dyDescent="0.35">
      <c r="A9" s="31" t="s">
        <v>104</v>
      </c>
    </row>
  </sheetData>
  <mergeCells count="1">
    <mergeCell ref="B2:C2"/>
  </mergeCells>
  <conditionalFormatting sqref="B2:C2">
    <cfRule type="notContainsBlanks" dxfId="0" priority="2">
      <formula>LEN(TRIM(B2))&gt;0</formula>
    </cfRule>
  </conditionalFormatting>
  <dataValidations count="1">
    <dataValidation type="list" allowBlank="1" showInputMessage="1" showErrorMessage="1" sqref="D2" xr:uid="{326875F1-FF92-4F7A-B525-1547D3E3BF8D}">
      <formula1>"Year,Day Month,Blank"</formula1>
    </dataValidation>
  </dataValidations>
  <printOptions horizontalCentered="1"/>
  <pageMargins left="0.7" right="0.7" top="0.75" bottom="0.75" header="0.3" footer="0.3"/>
  <pageSetup orientation="portrait" horizontalDpi="1200" verticalDpi="1200" r:id="rId1"/>
  <headerFooter differentFirst="1">
    <oddFooter>Page &amp;P of &amp;N</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B35D7-F66F-4C4F-829A-963B3FBD2E66}">
  <dimension ref="A1:E7"/>
  <sheetViews>
    <sheetView showGridLines="0" workbookViewId="0"/>
  </sheetViews>
  <sheetFormatPr defaultRowHeight="15" x14ac:dyDescent="0.35"/>
  <cols>
    <col min="1" max="1" width="2.81640625" style="8" customWidth="1"/>
    <col min="3" max="3" width="2.81640625" customWidth="1"/>
  </cols>
  <sheetData>
    <row r="1" spans="1:5" ht="50.1" customHeight="1" x14ac:dyDescent="0.4">
      <c r="A1" s="8" t="s">
        <v>12</v>
      </c>
      <c r="B1" s="3" t="s">
        <v>4</v>
      </c>
    </row>
    <row r="2" spans="1:5" x14ac:dyDescent="0.35">
      <c r="A2" s="8" t="s">
        <v>13</v>
      </c>
      <c r="B2" t="s">
        <v>0</v>
      </c>
      <c r="D2" t="s">
        <v>1</v>
      </c>
    </row>
    <row r="3" spans="1:5" x14ac:dyDescent="0.35">
      <c r="A3" s="8" t="s">
        <v>14</v>
      </c>
      <c r="B3" t="str">
        <f>IFERROR(IF(LEN('Chart Data'!B4)=0,"",IF('Chart Data'!$D$2="Year",YEAR('Chart Data'!B4),IF('Chart Data'!$D$2="Blank","",DAY('Chart Data'!B4)&amp;" "&amp;TEXT('Chart Data'!B4,"mmm")))),"")</f>
        <v>1 Sep</v>
      </c>
      <c r="D3">
        <f>IFERROR(IF(LEN('Chart Data'!B4)=0,"",YEAR('Chart Data'!B4)),"")</f>
        <v>2026</v>
      </c>
      <c r="E3" s="4" t="s">
        <v>5</v>
      </c>
    </row>
    <row r="4" spans="1:5" x14ac:dyDescent="0.35">
      <c r="A4" s="8" t="s">
        <v>15</v>
      </c>
      <c r="B4" t="str">
        <f>IFERROR(IF(LEN('Chart Data'!B5)=0,"",IF('Chart Data'!$D$2="Year",YEAR('Chart Data'!B5),IF('Chart Data'!$D$2="Blank","",DAY('Chart Data'!B5)&amp;" "&amp;TEXT('Chart Data'!B5,"mmm")))),"")</f>
        <v>8 Sep</v>
      </c>
      <c r="D4">
        <f>IFERROR(IF(LEN('Chart Data'!B4)=0,"",IF(YEAR('Chart Data'!$B$6)=$D$3,$D$3,YEAR('Chart Data'!$B$6))),"")</f>
        <v>2026</v>
      </c>
      <c r="E4" s="4" t="s">
        <v>6</v>
      </c>
    </row>
    <row r="5" spans="1:5" x14ac:dyDescent="0.35">
      <c r="A5" s="8" t="s">
        <v>16</v>
      </c>
      <c r="B5" t="str">
        <f>IFERROR(IF(LEN('Chart Data'!B6)=0,"",IF('Chart Data'!$D$2="Year",YEAR('Chart Data'!B6),IF('Chart Data'!$D$2="Blank","",DAY('Chart Data'!B6)&amp;" "&amp;TEXT('Chart Data'!B6,"mmm")))),"")</f>
        <v>22 Sep</v>
      </c>
      <c r="D5" t="str">
        <f>IFERROR(IF(LEN('Chart Data'!B4)=0,"",IF(YEAR('Chart Data'!$B$8)=$D$3,"",YEAR('Chart Data'!$B$8))),"")</f>
        <v/>
      </c>
      <c r="E5" s="4" t="s">
        <v>7</v>
      </c>
    </row>
    <row r="6" spans="1:5" x14ac:dyDescent="0.35">
      <c r="B6" t="str">
        <f>IFERROR(IF(LEN('Chart Data'!B7)=0,"",IF('Chart Data'!$D$2="Year",YEAR('Chart Data'!B7),IF('Chart Data'!$D$2="Blank","",DAY('Chart Data'!B7)&amp;" "&amp;TEXT('Chart Data'!B7,"mmm")))),"")</f>
        <v>3 Nov</v>
      </c>
    </row>
    <row r="7" spans="1:5" x14ac:dyDescent="0.35">
      <c r="B7" t="str">
        <f>IFERROR(IF(LEN('Chart Data'!B8)=0,"",IF('Chart Data'!$D$2="Year",YEAR('Chart Data'!B8),IF('Chart Data'!$D$2="Blank","",DAY('Chart Data'!B8)&amp;" "&amp;TEXT('Chart Data'!B8,"mmm")))),"")</f>
        <v>24 Nov</v>
      </c>
    </row>
  </sheetData>
  <printOptions horizontalCentered="1"/>
  <pageMargins left="0.7" right="0.7" top="0.75" bottom="0.75" header="0.3" footer="0.3"/>
  <pageSetup fitToWidth="0" fitToHeight="0" orientation="portrait" horizontalDpi="1200" verticalDpi="1200" r:id="rId1"/>
  <headerFooter>
    <oddFooter>Page &amp;P of &amp;N</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8" ma:contentTypeDescription="Create a new document." ma:contentTypeScope="" ma:versionID="60f5a4f2d2b0abadcf532d48ebf9cb71">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7dd78129e6a1811f84807ad11c651531"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element ref="ns2:MediaServiceObjectDetectorVersions" minOccurs="0"/>
                <xsd:element ref="ns2: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ystemTags" ma:index="3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diaServiceKeyPoints xmlns="71af3243-3dd4-4a8d-8c0d-dd76da1f02a5" xsi:nil="true"/>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6B7C8F-F5E9-444E-8671-B8DC62088B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5A3200-001B-4001-A519-69E7776CB43D}">
  <ds:schemaRefs>
    <ds:schemaRef ds:uri="http://schemas.microsoft.com/office/2006/metadata/properties"/>
    <ds:schemaRef ds:uri="http://schemas.microsoft.com/office/infopath/2007/PartnerControls"/>
    <ds:schemaRef ds:uri="71af3243-3dd4-4a8d-8c0d-dd76da1f02a5"/>
    <ds:schemaRef ds:uri="http://schemas.microsoft.com/sharepoint/v3"/>
    <ds:schemaRef ds:uri="230e9df3-be65-4c73-a93b-d1236ebd677e"/>
  </ds:schemaRefs>
</ds:datastoreItem>
</file>

<file path=customXml/itemProps3.xml><?xml version="1.0" encoding="utf-8"?>
<ds:datastoreItem xmlns:ds="http://schemas.openxmlformats.org/officeDocument/2006/customXml" ds:itemID="{B41428AA-5E7A-415A-AAAA-B72CA624AA6B}">
  <ds:schemaRefs>
    <ds:schemaRef ds:uri="http://schemas.microsoft.com/sharepoint/v3/contenttype/forms"/>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TM16410237</Template>
  <Application>Microsoft Excel</Application>
  <DocSecurity>0</DocSecurity>
  <ScaleCrop>false</ScaleCrop>
  <HeadingPairs>
    <vt:vector size="2" baseType="variant">
      <vt:variant>
        <vt:lpstr>Worksheets</vt:lpstr>
      </vt:variant>
      <vt:variant>
        <vt:i4>9</vt:i4>
      </vt:variant>
    </vt:vector>
  </HeadingPairs>
  <TitlesOfParts>
    <vt:vector size="9" baseType="lpstr">
      <vt:lpstr>About</vt:lpstr>
      <vt:lpstr>Checklist - Full Version</vt:lpstr>
      <vt:lpstr>Infographic Timeline</vt:lpstr>
      <vt:lpstr>Bus-Org-Success</vt:lpstr>
      <vt:lpstr>Swim Parent-Vol Dev</vt:lpstr>
      <vt:lpstr>Coach Dev-Education</vt:lpstr>
      <vt:lpstr>Athlete Dev-Performance</vt:lpstr>
      <vt:lpstr>Chart Data</vt:lpstr>
      <vt:lpstr>Chart Data Hidden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2019-06-15T11:44:17Z</dcterms:created>
  <dcterms:modified xsi:type="dcterms:W3CDTF">2026-08-28T16:16:36Z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y fmtid="{D5CDD505-2E9C-101B-9397-08002B2CF9AE}" pid="3" name="MediaServiceImageTags">
    <vt:lpwstr/>
  </property>
</Properties>
</file>